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Owner\Desktop\令和６年度ホームページ\"/>
    </mc:Choice>
  </mc:AlternateContent>
  <xr:revisionPtr revIDLastSave="0" documentId="8_{2F59CE34-CD0F-4ABB-8A2A-876995C5C216}" xr6:coauthVersionLast="47" xr6:coauthVersionMax="47" xr10:uidLastSave="{00000000-0000-0000-0000-000000000000}"/>
  <bookViews>
    <workbookView xWindow="-108" yWindow="-108" windowWidth="23256" windowHeight="12456"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J144" i="44"/>
  <c r="J196" i="44" s="1"/>
  <c r="J248" i="44" s="1"/>
  <c r="J300" i="44" s="1"/>
  <c r="J352" i="44" s="1"/>
  <c r="J404" i="44" s="1"/>
  <c r="J456" i="44" s="1"/>
  <c r="J508"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B147" i="44" s="1"/>
  <c r="B199" i="44" s="1"/>
  <c r="B251" i="44" s="1"/>
  <c r="B303" i="44" s="1"/>
  <c r="B355" i="44" s="1"/>
  <c r="B407" i="44" s="1"/>
  <c r="B459" i="44" s="1"/>
  <c r="B511" i="44" s="1"/>
  <c r="V93" i="44"/>
  <c r="V145" i="44" s="1"/>
  <c r="V197" i="44" s="1"/>
  <c r="V249" i="44" s="1"/>
  <c r="V301" i="44" s="1"/>
  <c r="V353" i="44" s="1"/>
  <c r="V405" i="44" s="1"/>
  <c r="V457" i="44" s="1"/>
  <c r="V509" i="44" s="1"/>
  <c r="J92" i="44"/>
  <c r="B92" i="44"/>
  <c r="B144" i="44" s="1"/>
  <c r="B196" i="44" s="1"/>
  <c r="B248" i="44" s="1"/>
  <c r="B300" i="44" s="1"/>
  <c r="B352" i="44" s="1"/>
  <c r="B404" i="44" s="1"/>
  <c r="B456" i="44" s="1"/>
  <c r="B508" i="44" s="1"/>
  <c r="V91" i="44"/>
  <c r="V143" i="44" s="1"/>
  <c r="V195" i="44" s="1"/>
  <c r="V247" i="44" s="1"/>
  <c r="V299" i="44" s="1"/>
  <c r="V351" i="44" s="1"/>
  <c r="V403" i="44" s="1"/>
  <c r="V455" i="44" s="1"/>
  <c r="V507" i="44"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<sst xmlns="http://schemas.openxmlformats.org/spreadsheetml/2006/main" count="744" uniqueCount="37">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</sst>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0" fillId="0" borderId="0" xfId="0"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B33" sqref="B33"/>
    </sheetView>
  </sheetViews>
  <sheetFormatPr defaultColWidth="8.77734375" defaultRowHeight="13.2"/>
  <cols>
    <col min="1" max="1" width="3.6640625" customWidth="1"/>
    <col min="2" max="6" width="2.77734375" customWidth="1"/>
    <col min="7" max="15" width="2.6640625" customWidth="1"/>
    <col min="16" max="16" width="6.44140625" customWidth="1"/>
    <col min="17" max="17" width="7.44140625" customWidth="1"/>
    <col min="18" max="18" width="1.21875" customWidth="1"/>
    <col min="19" max="19" width="4.6640625" customWidth="1"/>
    <col min="20" max="20" width="1.21875" customWidth="1"/>
    <col min="21" max="21" width="4.6640625" customWidth="1"/>
    <col min="22" max="23" width="1.21875" customWidth="1"/>
    <col min="24" max="24" width="1.6640625" customWidth="1"/>
    <col min="25" max="25" width="1.21875" customWidth="1"/>
    <col min="26" max="26" width="1.6640625" customWidth="1"/>
    <col min="27" max="28" width="1.21875" customWidth="1"/>
    <col min="29" max="29" width="5.44140625" customWidth="1"/>
    <col min="30" max="30" width="1.21875" customWidth="1"/>
    <col min="31" max="31" width="4.6640625" customWidth="1"/>
    <col min="32" max="33" width="1.21875" customWidth="1"/>
    <col min="34" max="34" width="4.44140625" customWidth="1"/>
    <col min="35" max="36" width="8.6640625" customWidth="1"/>
    <col min="37" max="37" width="23.77734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3.8"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399999999999999"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399999999999999"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8">
        <f>IF(COUNTIF(V45:AB74,"更新")&gt;0,COUNTIF(V45:AB74,"更新"),0)</f>
        <v>0</v>
      </c>
      <c r="W75" s="39"/>
      <c r="X75" s="39"/>
      <c r="Y75" s="39"/>
      <c r="Z75" s="39"/>
      <c r="AA75" s="39"/>
      <c r="AB75" s="39"/>
      <c r="AC75" s="1" t="s">
        <v>14</v>
      </c>
      <c r="AD75" s="1"/>
      <c r="AE75" s="1"/>
      <c r="AF75" s="1"/>
      <c r="AG75" s="1"/>
      <c r="AH75" s="11"/>
      <c r="AI75" s="40">
        <f>SUM(AI45:AJ74)</f>
        <v>0</v>
      </c>
      <c r="AJ75" s="41"/>
      <c r="AK75" s="12" t="s">
        <v>28</v>
      </c>
    </row>
    <row r="76" spans="1:37" ht="36" customHeight="1" thickBot="1">
      <c r="B76" s="26" t="s">
        <v>29</v>
      </c>
      <c r="C76" s="27"/>
      <c r="D76" s="27"/>
      <c r="E76" s="27"/>
      <c r="F76" s="27"/>
      <c r="G76" s="27"/>
      <c r="H76" s="27"/>
      <c r="I76" s="27"/>
      <c r="J76" s="27"/>
      <c r="K76" s="28">
        <f>IF(K75="",0,K75)</f>
        <v>0</v>
      </c>
      <c r="L76" s="29"/>
      <c r="M76" s="29"/>
      <c r="N76" s="30" t="s">
        <v>13</v>
      </c>
      <c r="O76" s="31"/>
      <c r="P76" s="32" t="s">
        <v>30</v>
      </c>
      <c r="Q76" s="33"/>
      <c r="R76" s="33"/>
      <c r="S76" s="33"/>
      <c r="T76" s="33"/>
      <c r="U76" s="33"/>
      <c r="V76" s="28">
        <f>IF(V75="","",V75)</f>
        <v>0</v>
      </c>
      <c r="W76" s="29"/>
      <c r="X76" s="29"/>
      <c r="Y76" s="29"/>
      <c r="Z76" s="29"/>
      <c r="AA76" s="29"/>
      <c r="AB76" s="29"/>
      <c r="AC76" s="1" t="s">
        <v>14</v>
      </c>
      <c r="AD76" s="1"/>
      <c r="AE76" s="1"/>
      <c r="AF76" s="1"/>
      <c r="AG76" s="1"/>
      <c r="AH76" s="11"/>
      <c r="AI76" s="34">
        <f>IF(AI75="","",AI75)</f>
        <v>0</v>
      </c>
      <c r="AJ76" s="35"/>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 customHeight="1">
      <c r="B79" s="3" t="s">
        <v>6</v>
      </c>
      <c r="C79" s="3"/>
      <c r="D79" s="3" t="s">
        <v>12</v>
      </c>
      <c r="E79" s="3"/>
      <c r="F79" s="3"/>
      <c r="G79" s="3"/>
      <c r="H79" s="3"/>
      <c r="I79" s="3"/>
      <c r="AF79" s="5"/>
      <c r="AI79" s="5"/>
      <c r="AJ79" s="5"/>
      <c r="AK79" s="5"/>
    </row>
    <row r="80" spans="1:37" ht="15.9" customHeight="1">
      <c r="B80" s="3"/>
      <c r="C80" s="3"/>
      <c r="D80" s="3"/>
      <c r="E80" s="3" t="s">
        <v>33</v>
      </c>
      <c r="F80" s="3"/>
      <c r="G80" s="3"/>
      <c r="H80" s="3"/>
      <c r="I80" s="3"/>
      <c r="AF80" s="5"/>
      <c r="AI80" s="5"/>
      <c r="AJ80" s="5"/>
      <c r="AK80" s="5"/>
    </row>
    <row r="81" spans="2:37" ht="15.9" customHeight="1">
      <c r="B81" s="3"/>
      <c r="C81" s="3"/>
      <c r="D81" s="3"/>
      <c r="E81" s="3" t="s">
        <v>34</v>
      </c>
      <c r="F81" s="3"/>
      <c r="G81" s="3"/>
      <c r="H81" s="3"/>
      <c r="I81" s="3"/>
      <c r="AF81" s="5"/>
      <c r="AI81" s="5"/>
      <c r="AJ81" s="5"/>
      <c r="AK81" s="5"/>
    </row>
    <row r="82" spans="2:37" ht="15.9" customHeight="1">
      <c r="B82" s="3"/>
      <c r="C82" s="3"/>
      <c r="D82" s="3"/>
      <c r="E82" s="3" t="s">
        <v>35</v>
      </c>
      <c r="F82" s="3"/>
      <c r="G82" s="3"/>
      <c r="H82" s="3"/>
      <c r="I82" s="3"/>
      <c r="AF82" s="5"/>
      <c r="AI82" s="5"/>
      <c r="AJ82" s="5"/>
      <c r="AK82" s="5"/>
    </row>
    <row r="83" spans="2:37" ht="15.9" customHeight="1">
      <c r="B83" s="3"/>
      <c r="C83" s="3"/>
      <c r="D83" s="3"/>
      <c r="E83" s="3" t="s">
        <v>24</v>
      </c>
      <c r="F83" s="3"/>
      <c r="G83" s="3"/>
      <c r="H83" s="3"/>
      <c r="I83" s="3"/>
      <c r="AF83" s="5"/>
      <c r="AI83" s="5"/>
      <c r="AJ83" s="5"/>
      <c r="AK83" s="5"/>
    </row>
    <row r="84" spans="2:37" ht="15.9" customHeight="1">
      <c r="B84" s="3"/>
      <c r="C84" s="3"/>
      <c r="D84" s="3"/>
      <c r="E84" s="3" t="s">
        <v>16</v>
      </c>
      <c r="F84" s="3"/>
      <c r="G84" s="3"/>
      <c r="H84" s="3"/>
      <c r="I84" s="3"/>
      <c r="AF84" s="5"/>
      <c r="AI84" s="5"/>
      <c r="AJ84" s="5"/>
      <c r="AK84" s="5"/>
    </row>
    <row r="85" spans="2:37" ht="15.9"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3.8"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399999999999999"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399999999999999"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8">
        <f>IF(COUNTIF(V98:AB127,"更新")&gt;0,COUNTIF(V98:AB127,"更新"),0)</f>
        <v>0</v>
      </c>
      <c r="W128" s="39"/>
      <c r="X128" s="39"/>
      <c r="Y128" s="39"/>
      <c r="Z128" s="39"/>
      <c r="AA128" s="39"/>
      <c r="AB128" s="39"/>
      <c r="AC128" s="1" t="s">
        <v>14</v>
      </c>
      <c r="AD128" s="1"/>
      <c r="AE128" s="1"/>
      <c r="AF128" s="1"/>
      <c r="AG128" s="1"/>
      <c r="AH128" s="11"/>
      <c r="AI128" s="40">
        <f>SUM(AI98:AJ127)</f>
        <v>0</v>
      </c>
      <c r="AJ128" s="41"/>
      <c r="AK128" s="12" t="s">
        <v>28</v>
      </c>
    </row>
    <row r="129" spans="2:37" ht="36" customHeight="1" thickBot="1">
      <c r="B129" s="26" t="s">
        <v>29</v>
      </c>
      <c r="C129" s="27"/>
      <c r="D129" s="27"/>
      <c r="E129" s="27"/>
      <c r="F129" s="27"/>
      <c r="G129" s="27"/>
      <c r="H129" s="27"/>
      <c r="I129" s="27"/>
      <c r="J129" s="27"/>
      <c r="K129" s="28">
        <f>IF(K128=0,K76,K128+K76)</f>
        <v>0</v>
      </c>
      <c r="L129" s="29"/>
      <c r="M129" s="29"/>
      <c r="N129" s="30" t="s">
        <v>13</v>
      </c>
      <c r="O129" s="31"/>
      <c r="P129" s="32" t="s">
        <v>30</v>
      </c>
      <c r="Q129" s="33"/>
      <c r="R129" s="33"/>
      <c r="S129" s="33"/>
      <c r="T129" s="33"/>
      <c r="U129" s="33"/>
      <c r="V129" s="28">
        <f>IF(V128=0,V76,V76+V128)</f>
        <v>0</v>
      </c>
      <c r="W129" s="29"/>
      <c r="X129" s="29"/>
      <c r="Y129" s="29"/>
      <c r="Z129" s="29"/>
      <c r="AA129" s="29"/>
      <c r="AB129" s="29"/>
      <c r="AC129" s="1" t="s">
        <v>14</v>
      </c>
      <c r="AD129" s="1"/>
      <c r="AE129" s="1"/>
      <c r="AF129" s="1"/>
      <c r="AG129" s="1"/>
      <c r="AH129" s="11"/>
      <c r="AI129" s="34">
        <f>IF(AI128=0,AI76,AI76+AI128)</f>
        <v>0</v>
      </c>
      <c r="AJ129" s="35"/>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 customHeight="1">
      <c r="B131" s="3" t="s">
        <v>6</v>
      </c>
      <c r="C131" s="3"/>
      <c r="D131" s="3" t="s">
        <v>12</v>
      </c>
      <c r="E131" s="3"/>
      <c r="F131" s="3"/>
      <c r="G131" s="3"/>
      <c r="H131" s="3"/>
      <c r="I131" s="3"/>
      <c r="AF131" s="5"/>
      <c r="AI131" s="5"/>
      <c r="AJ131" s="5"/>
      <c r="AK131" s="5"/>
    </row>
    <row r="132" spans="2:37" ht="15.9" customHeight="1">
      <c r="B132" s="3"/>
      <c r="C132" s="3"/>
      <c r="D132" s="3"/>
      <c r="E132" s="3" t="s">
        <v>33</v>
      </c>
      <c r="F132" s="3"/>
      <c r="G132" s="3"/>
      <c r="H132" s="3"/>
      <c r="I132" s="3"/>
      <c r="AF132" s="5"/>
      <c r="AI132" s="5"/>
      <c r="AJ132" s="5"/>
      <c r="AK132" s="5"/>
    </row>
    <row r="133" spans="2:37" ht="15.9" customHeight="1">
      <c r="B133" s="3"/>
      <c r="C133" s="3"/>
      <c r="D133" s="3"/>
      <c r="E133" s="3" t="s">
        <v>34</v>
      </c>
      <c r="F133" s="3"/>
      <c r="G133" s="3"/>
      <c r="H133" s="3"/>
      <c r="I133" s="3"/>
      <c r="AF133" s="5"/>
      <c r="AI133" s="5"/>
      <c r="AJ133" s="5"/>
      <c r="AK133" s="5"/>
    </row>
    <row r="134" spans="2:37" ht="15.9" customHeight="1">
      <c r="B134" s="3"/>
      <c r="C134" s="3"/>
      <c r="D134" s="3"/>
      <c r="E134" s="3" t="s">
        <v>35</v>
      </c>
      <c r="F134" s="3"/>
      <c r="G134" s="3"/>
      <c r="H134" s="3"/>
      <c r="I134" s="3"/>
      <c r="AF134" s="5"/>
      <c r="AI134" s="5"/>
      <c r="AJ134" s="5"/>
      <c r="AK134" s="5"/>
    </row>
    <row r="135" spans="2:37" ht="15.9" customHeight="1">
      <c r="B135" s="3"/>
      <c r="C135" s="3"/>
      <c r="D135" s="3"/>
      <c r="E135" s="3" t="s">
        <v>24</v>
      </c>
      <c r="F135" s="3"/>
      <c r="G135" s="3"/>
      <c r="H135" s="3"/>
      <c r="I135" s="3"/>
      <c r="AF135" s="5"/>
      <c r="AI135" s="5"/>
      <c r="AJ135" s="5"/>
      <c r="AK135" s="5"/>
    </row>
    <row r="136" spans="2:37" ht="15.9" customHeight="1">
      <c r="B136" s="3"/>
      <c r="C136" s="3"/>
      <c r="D136" s="3"/>
      <c r="E136" s="3" t="s">
        <v>16</v>
      </c>
      <c r="F136" s="3"/>
      <c r="G136" s="3"/>
      <c r="H136" s="3"/>
      <c r="I136" s="3"/>
      <c r="AF136" s="5"/>
      <c r="AI136" s="5"/>
      <c r="AJ136" s="5"/>
      <c r="AK136" s="5"/>
    </row>
    <row r="137" spans="2:37" ht="15.9"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3.8"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399999999999999"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399999999999999"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8">
        <f>IF(COUNTIF(V150:AB179,"更新")&gt;0,COUNTIF(V150:AB179,"更新"),0)</f>
        <v>0</v>
      </c>
      <c r="W180" s="39"/>
      <c r="X180" s="39"/>
      <c r="Y180" s="39"/>
      <c r="Z180" s="39"/>
      <c r="AA180" s="39"/>
      <c r="AB180" s="39"/>
      <c r="AC180" s="1" t="s">
        <v>14</v>
      </c>
      <c r="AD180" s="1"/>
      <c r="AE180" s="1"/>
      <c r="AF180" s="1"/>
      <c r="AG180" s="1"/>
      <c r="AH180" s="11"/>
      <c r="AI180" s="40">
        <f>SUM(AI150:AJ179)</f>
        <v>0</v>
      </c>
      <c r="AJ180" s="41"/>
      <c r="AK180" s="12" t="s">
        <v>28</v>
      </c>
    </row>
    <row r="181" spans="1:37" ht="36" customHeight="1" thickBot="1">
      <c r="B181" s="26" t="s">
        <v>29</v>
      </c>
      <c r="C181" s="27"/>
      <c r="D181" s="27"/>
      <c r="E181" s="27"/>
      <c r="F181" s="27"/>
      <c r="G181" s="27"/>
      <c r="H181" s="27"/>
      <c r="I181" s="27"/>
      <c r="J181" s="27"/>
      <c r="K181" s="28">
        <f>IF(K180=0,K129,K180+K129)</f>
        <v>0</v>
      </c>
      <c r="L181" s="29"/>
      <c r="M181" s="29"/>
      <c r="N181" s="30" t="s">
        <v>13</v>
      </c>
      <c r="O181" s="31"/>
      <c r="P181" s="32" t="s">
        <v>30</v>
      </c>
      <c r="Q181" s="33"/>
      <c r="R181" s="33"/>
      <c r="S181" s="33"/>
      <c r="T181" s="33"/>
      <c r="U181" s="33"/>
      <c r="V181" s="28">
        <f>IF(V180=0,V129,V129+V180)</f>
        <v>0</v>
      </c>
      <c r="W181" s="29"/>
      <c r="X181" s="29"/>
      <c r="Y181" s="29"/>
      <c r="Z181" s="29"/>
      <c r="AA181" s="29"/>
      <c r="AB181" s="29"/>
      <c r="AC181" s="1" t="s">
        <v>14</v>
      </c>
      <c r="AD181" s="1"/>
      <c r="AE181" s="1"/>
      <c r="AF181" s="1"/>
      <c r="AG181" s="1"/>
      <c r="AH181" s="11"/>
      <c r="AI181" s="34">
        <f>IF(AI180=0,AI129,AI129+AI180)</f>
        <v>0</v>
      </c>
      <c r="AJ181" s="35"/>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 customHeight="1">
      <c r="B183" s="3" t="s">
        <v>6</v>
      </c>
      <c r="C183" s="3"/>
      <c r="D183" s="3" t="s">
        <v>12</v>
      </c>
      <c r="E183" s="3"/>
      <c r="F183" s="3"/>
      <c r="G183" s="3"/>
      <c r="H183" s="3"/>
      <c r="I183" s="3"/>
      <c r="AF183" s="5"/>
      <c r="AI183" s="5"/>
      <c r="AJ183" s="5"/>
      <c r="AK183" s="5"/>
    </row>
    <row r="184" spans="1:37" ht="15.9" customHeight="1">
      <c r="B184" s="3"/>
      <c r="C184" s="3"/>
      <c r="D184" s="3"/>
      <c r="E184" s="3" t="s">
        <v>33</v>
      </c>
      <c r="F184" s="3"/>
      <c r="G184" s="3"/>
      <c r="H184" s="3"/>
      <c r="I184" s="3"/>
      <c r="AF184" s="5"/>
      <c r="AI184" s="5"/>
      <c r="AJ184" s="5"/>
      <c r="AK184" s="5"/>
    </row>
    <row r="185" spans="1:37" ht="15.9" customHeight="1">
      <c r="B185" s="3"/>
      <c r="C185" s="3"/>
      <c r="D185" s="3"/>
      <c r="E185" s="3" t="s">
        <v>34</v>
      </c>
      <c r="F185" s="3"/>
      <c r="G185" s="3"/>
      <c r="H185" s="3"/>
      <c r="I185" s="3"/>
      <c r="AF185" s="5"/>
      <c r="AI185" s="5"/>
      <c r="AJ185" s="5"/>
      <c r="AK185" s="5"/>
    </row>
    <row r="186" spans="1:37" ht="15.9" customHeight="1">
      <c r="B186" s="3"/>
      <c r="C186" s="3"/>
      <c r="D186" s="3"/>
      <c r="E186" s="3" t="s">
        <v>35</v>
      </c>
      <c r="F186" s="3"/>
      <c r="G186" s="3"/>
      <c r="H186" s="3"/>
      <c r="I186" s="3"/>
      <c r="AF186" s="5"/>
      <c r="AI186" s="5"/>
      <c r="AJ186" s="5"/>
      <c r="AK186" s="5"/>
    </row>
    <row r="187" spans="1:37" ht="15.9" customHeight="1">
      <c r="B187" s="3"/>
      <c r="C187" s="3"/>
      <c r="D187" s="3"/>
      <c r="E187" s="3" t="s">
        <v>24</v>
      </c>
      <c r="F187" s="3"/>
      <c r="G187" s="3"/>
      <c r="H187" s="3"/>
      <c r="I187" s="3"/>
      <c r="AF187" s="5"/>
      <c r="AI187" s="5"/>
      <c r="AJ187" s="5"/>
      <c r="AK187" s="5"/>
    </row>
    <row r="188" spans="1:37" ht="15.9" customHeight="1">
      <c r="B188" s="3"/>
      <c r="C188" s="3"/>
      <c r="D188" s="3"/>
      <c r="E188" s="3" t="s">
        <v>16</v>
      </c>
      <c r="F188" s="3"/>
      <c r="G188" s="3"/>
      <c r="H188" s="3"/>
      <c r="I188" s="3"/>
      <c r="AF188" s="5"/>
      <c r="AI188" s="5"/>
      <c r="AJ188" s="5"/>
      <c r="AK188" s="5"/>
    </row>
    <row r="189" spans="1:37" ht="15.9"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3.8"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399999999999999"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399999999999999"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8">
        <f>IF(COUNTIF(V202:AB231,"更新")&gt;0,COUNTIF(V202:AB231,"更新"),0)</f>
        <v>0</v>
      </c>
      <c r="W232" s="39"/>
      <c r="X232" s="39"/>
      <c r="Y232" s="39"/>
      <c r="Z232" s="39"/>
      <c r="AA232" s="39"/>
      <c r="AB232" s="39"/>
      <c r="AC232" s="1" t="s">
        <v>14</v>
      </c>
      <c r="AD232" s="1"/>
      <c r="AE232" s="1"/>
      <c r="AF232" s="1"/>
      <c r="AG232" s="1"/>
      <c r="AH232" s="11"/>
      <c r="AI232" s="40">
        <f>SUM(AI202:AJ231)</f>
        <v>0</v>
      </c>
      <c r="AJ232" s="41"/>
      <c r="AK232" s="12" t="s">
        <v>28</v>
      </c>
    </row>
    <row r="233" spans="1:37" ht="36" customHeight="1" thickBot="1">
      <c r="B233" s="26" t="s">
        <v>29</v>
      </c>
      <c r="C233" s="27"/>
      <c r="D233" s="27"/>
      <c r="E233" s="27"/>
      <c r="F233" s="27"/>
      <c r="G233" s="27"/>
      <c r="H233" s="27"/>
      <c r="I233" s="27"/>
      <c r="J233" s="27"/>
      <c r="K233" s="28">
        <f>IF(K232=0,K181,K232+K181)</f>
        <v>0</v>
      </c>
      <c r="L233" s="29"/>
      <c r="M233" s="29"/>
      <c r="N233" s="30" t="s">
        <v>13</v>
      </c>
      <c r="O233" s="31"/>
      <c r="P233" s="32" t="s">
        <v>30</v>
      </c>
      <c r="Q233" s="33"/>
      <c r="R233" s="33"/>
      <c r="S233" s="33"/>
      <c r="T233" s="33"/>
      <c r="U233" s="33"/>
      <c r="V233" s="28">
        <f>IF(V232=0,V181,V181+V232)</f>
        <v>0</v>
      </c>
      <c r="W233" s="29"/>
      <c r="X233" s="29"/>
      <c r="Y233" s="29"/>
      <c r="Z233" s="29"/>
      <c r="AA233" s="29"/>
      <c r="AB233" s="29"/>
      <c r="AC233" s="1" t="s">
        <v>14</v>
      </c>
      <c r="AD233" s="1"/>
      <c r="AE233" s="1"/>
      <c r="AF233" s="1"/>
      <c r="AG233" s="1"/>
      <c r="AH233" s="11"/>
      <c r="AI233" s="34">
        <f>IF(AI232=0,AI181,AI181+AI232)</f>
        <v>0</v>
      </c>
      <c r="AJ233" s="35"/>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 customHeight="1">
      <c r="B235" s="3" t="s">
        <v>6</v>
      </c>
      <c r="C235" s="3"/>
      <c r="D235" s="3" t="s">
        <v>12</v>
      </c>
      <c r="E235" s="3"/>
      <c r="F235" s="3"/>
      <c r="G235" s="3"/>
      <c r="H235" s="3"/>
      <c r="I235" s="3"/>
      <c r="AF235" s="5"/>
      <c r="AI235" s="5"/>
      <c r="AJ235" s="5"/>
      <c r="AK235" s="5"/>
    </row>
    <row r="236" spans="1:37" ht="15.9" customHeight="1">
      <c r="B236" s="3"/>
      <c r="C236" s="3"/>
      <c r="D236" s="3"/>
      <c r="E236" s="3" t="s">
        <v>33</v>
      </c>
      <c r="F236" s="3"/>
      <c r="G236" s="3"/>
      <c r="H236" s="3"/>
      <c r="I236" s="3"/>
      <c r="AF236" s="5"/>
      <c r="AI236" s="5"/>
      <c r="AJ236" s="5"/>
      <c r="AK236" s="5"/>
    </row>
    <row r="237" spans="1:37" ht="15.9" customHeight="1">
      <c r="B237" s="3"/>
      <c r="C237" s="3"/>
      <c r="D237" s="3"/>
      <c r="E237" s="3" t="s">
        <v>34</v>
      </c>
      <c r="F237" s="3"/>
      <c r="G237" s="3"/>
      <c r="H237" s="3"/>
      <c r="I237" s="3"/>
      <c r="AF237" s="5"/>
      <c r="AI237" s="5"/>
      <c r="AJ237" s="5"/>
      <c r="AK237" s="5"/>
    </row>
    <row r="238" spans="1:37" ht="15.9" customHeight="1">
      <c r="B238" s="3"/>
      <c r="C238" s="3"/>
      <c r="D238" s="3"/>
      <c r="E238" s="3" t="s">
        <v>35</v>
      </c>
      <c r="F238" s="3"/>
      <c r="G238" s="3"/>
      <c r="H238" s="3"/>
      <c r="I238" s="3"/>
      <c r="AF238" s="5"/>
      <c r="AI238" s="5"/>
      <c r="AJ238" s="5"/>
      <c r="AK238" s="5"/>
    </row>
    <row r="239" spans="1:37" ht="15.9" customHeight="1">
      <c r="B239" s="3"/>
      <c r="C239" s="3"/>
      <c r="D239" s="3"/>
      <c r="E239" s="3" t="s">
        <v>24</v>
      </c>
      <c r="F239" s="3"/>
      <c r="G239" s="3"/>
      <c r="H239" s="3"/>
      <c r="I239" s="3"/>
      <c r="AF239" s="5"/>
      <c r="AI239" s="5"/>
      <c r="AJ239" s="5"/>
      <c r="AK239" s="5"/>
    </row>
    <row r="240" spans="1:37" ht="15.9" customHeight="1">
      <c r="B240" s="3"/>
      <c r="C240" s="3"/>
      <c r="D240" s="3"/>
      <c r="E240" s="3" t="s">
        <v>16</v>
      </c>
      <c r="F240" s="3"/>
      <c r="G240" s="3"/>
      <c r="H240" s="3"/>
      <c r="I240" s="3"/>
      <c r="AF240" s="5"/>
      <c r="AI240" s="5"/>
      <c r="AJ240" s="5"/>
      <c r="AK240" s="5"/>
    </row>
    <row r="241" spans="1:51" ht="15.9"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3.8"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399999999999999"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399999999999999"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8">
        <f>IF(COUNTIF(V254:AB283,"更新")&gt;0,COUNTIF(V254:AB283,"更新"),0)</f>
        <v>0</v>
      </c>
      <c r="W284" s="39"/>
      <c r="X284" s="39"/>
      <c r="Y284" s="39"/>
      <c r="Z284" s="39"/>
      <c r="AA284" s="39"/>
      <c r="AB284" s="39"/>
      <c r="AC284" s="1" t="s">
        <v>14</v>
      </c>
      <c r="AD284" s="1"/>
      <c r="AE284" s="1"/>
      <c r="AF284" s="1"/>
      <c r="AG284" s="1"/>
      <c r="AH284" s="11"/>
      <c r="AI284" s="40">
        <f>SUM(AI254:AJ283)</f>
        <v>0</v>
      </c>
      <c r="AJ284" s="41"/>
      <c r="AK284" s="12" t="s">
        <v>28</v>
      </c>
    </row>
    <row r="285" spans="1:37" ht="36" customHeight="1" thickBot="1">
      <c r="B285" s="26" t="s">
        <v>29</v>
      </c>
      <c r="C285" s="27"/>
      <c r="D285" s="27"/>
      <c r="E285" s="27"/>
      <c r="F285" s="27"/>
      <c r="G285" s="27"/>
      <c r="H285" s="27"/>
      <c r="I285" s="27"/>
      <c r="J285" s="27"/>
      <c r="K285" s="28">
        <f>IF(K284=0,K233,K284+K233)</f>
        <v>0</v>
      </c>
      <c r="L285" s="29"/>
      <c r="M285" s="29"/>
      <c r="N285" s="30" t="s">
        <v>13</v>
      </c>
      <c r="O285" s="31"/>
      <c r="P285" s="32" t="s">
        <v>30</v>
      </c>
      <c r="Q285" s="33"/>
      <c r="R285" s="33"/>
      <c r="S285" s="33"/>
      <c r="T285" s="33"/>
      <c r="U285" s="33"/>
      <c r="V285" s="28">
        <f>IF(V284=0,V233,V233+V284)</f>
        <v>0</v>
      </c>
      <c r="W285" s="29"/>
      <c r="X285" s="29"/>
      <c r="Y285" s="29"/>
      <c r="Z285" s="29"/>
      <c r="AA285" s="29"/>
      <c r="AB285" s="29"/>
      <c r="AC285" s="1" t="s">
        <v>14</v>
      </c>
      <c r="AD285" s="1"/>
      <c r="AE285" s="1"/>
      <c r="AF285" s="1"/>
      <c r="AG285" s="1"/>
      <c r="AH285" s="11"/>
      <c r="AI285" s="34">
        <f>IF(AI284=0,AI233,AI233+AI284)</f>
        <v>0</v>
      </c>
      <c r="AJ285" s="35"/>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 customHeight="1">
      <c r="B287" s="3" t="s">
        <v>6</v>
      </c>
      <c r="C287" s="3"/>
      <c r="D287" s="3" t="s">
        <v>12</v>
      </c>
      <c r="E287" s="3"/>
      <c r="F287" s="3"/>
      <c r="G287" s="3"/>
      <c r="H287" s="3"/>
      <c r="I287" s="3"/>
      <c r="AF287" s="5"/>
      <c r="AI287" s="5"/>
      <c r="AJ287" s="5"/>
      <c r="AK287" s="5"/>
    </row>
    <row r="288" spans="1:37" ht="15.9" customHeight="1">
      <c r="B288" s="3"/>
      <c r="C288" s="3"/>
      <c r="D288" s="3"/>
      <c r="E288" s="3" t="s">
        <v>33</v>
      </c>
      <c r="F288" s="3"/>
      <c r="G288" s="3"/>
      <c r="H288" s="3"/>
      <c r="I288" s="3"/>
      <c r="AF288" s="5"/>
      <c r="AI288" s="5"/>
      <c r="AJ288" s="5"/>
      <c r="AK288" s="5"/>
    </row>
    <row r="289" spans="2:37" ht="15.9" customHeight="1">
      <c r="B289" s="3"/>
      <c r="C289" s="3"/>
      <c r="D289" s="3"/>
      <c r="E289" s="3" t="s">
        <v>34</v>
      </c>
      <c r="F289" s="3"/>
      <c r="G289" s="3"/>
      <c r="H289" s="3"/>
      <c r="I289" s="3"/>
      <c r="AF289" s="5"/>
      <c r="AI289" s="5"/>
      <c r="AJ289" s="5"/>
      <c r="AK289" s="5"/>
    </row>
    <row r="290" spans="2:37" ht="15.9" customHeight="1">
      <c r="B290" s="3"/>
      <c r="C290" s="3"/>
      <c r="D290" s="3"/>
      <c r="E290" s="3" t="s">
        <v>35</v>
      </c>
      <c r="F290" s="3"/>
      <c r="G290" s="3"/>
      <c r="H290" s="3"/>
      <c r="I290" s="3"/>
      <c r="AF290" s="5"/>
      <c r="AI290" s="5"/>
      <c r="AJ290" s="5"/>
      <c r="AK290" s="5"/>
    </row>
    <row r="291" spans="2:37" ht="15.9" customHeight="1">
      <c r="B291" s="3"/>
      <c r="C291" s="3"/>
      <c r="D291" s="3"/>
      <c r="E291" s="3" t="s">
        <v>24</v>
      </c>
      <c r="F291" s="3"/>
      <c r="G291" s="3"/>
      <c r="H291" s="3"/>
      <c r="I291" s="3"/>
      <c r="AF291" s="5"/>
      <c r="AI291" s="5"/>
      <c r="AJ291" s="5"/>
      <c r="AK291" s="5"/>
    </row>
    <row r="292" spans="2:37" ht="15.9" customHeight="1">
      <c r="B292" s="3"/>
      <c r="C292" s="3"/>
      <c r="D292" s="3"/>
      <c r="E292" s="3" t="s">
        <v>16</v>
      </c>
      <c r="F292" s="3"/>
      <c r="G292" s="3"/>
      <c r="H292" s="3"/>
      <c r="I292" s="3"/>
      <c r="AF292" s="5"/>
      <c r="AI292" s="5"/>
      <c r="AJ292" s="5"/>
      <c r="AK292" s="5"/>
    </row>
    <row r="293" spans="2:37" ht="15.9"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3.8"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399999999999999"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399999999999999"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8">
        <f>IF(COUNTIF(V306:AB335,"更新")&gt;0,COUNTIF(V306:AB335,"更新"),0)</f>
        <v>0</v>
      </c>
      <c r="W336" s="39"/>
      <c r="X336" s="39"/>
      <c r="Y336" s="39"/>
      <c r="Z336" s="39"/>
      <c r="AA336" s="39"/>
      <c r="AB336" s="39"/>
      <c r="AC336" s="1" t="s">
        <v>14</v>
      </c>
      <c r="AD336" s="1"/>
      <c r="AE336" s="1"/>
      <c r="AF336" s="1"/>
      <c r="AG336" s="1"/>
      <c r="AH336" s="11"/>
      <c r="AI336" s="40">
        <f>SUM(AI306:AJ335)</f>
        <v>0</v>
      </c>
      <c r="AJ336" s="41"/>
      <c r="AK336" s="12" t="s">
        <v>28</v>
      </c>
    </row>
    <row r="337" spans="2:37" ht="36" customHeight="1" thickBot="1">
      <c r="B337" s="26" t="s">
        <v>29</v>
      </c>
      <c r="C337" s="27"/>
      <c r="D337" s="27"/>
      <c r="E337" s="27"/>
      <c r="F337" s="27"/>
      <c r="G337" s="27"/>
      <c r="H337" s="27"/>
      <c r="I337" s="27"/>
      <c r="J337" s="27"/>
      <c r="K337" s="28">
        <f>IF(K336=0,K285,K336+K285)</f>
        <v>0</v>
      </c>
      <c r="L337" s="29"/>
      <c r="M337" s="29"/>
      <c r="N337" s="30" t="s">
        <v>13</v>
      </c>
      <c r="O337" s="31"/>
      <c r="P337" s="32" t="s">
        <v>30</v>
      </c>
      <c r="Q337" s="33"/>
      <c r="R337" s="33"/>
      <c r="S337" s="33"/>
      <c r="T337" s="33"/>
      <c r="U337" s="33"/>
      <c r="V337" s="28">
        <f>IF(V336=0,V285,V285+V336)</f>
        <v>0</v>
      </c>
      <c r="W337" s="29"/>
      <c r="X337" s="29"/>
      <c r="Y337" s="29"/>
      <c r="Z337" s="29"/>
      <c r="AA337" s="29"/>
      <c r="AB337" s="29"/>
      <c r="AC337" s="1" t="s">
        <v>14</v>
      </c>
      <c r="AD337" s="1"/>
      <c r="AE337" s="1"/>
      <c r="AF337" s="1"/>
      <c r="AG337" s="1"/>
      <c r="AH337" s="11"/>
      <c r="AI337" s="34">
        <f>IF(AI336=0,AI285,AI285+AI336)</f>
        <v>0</v>
      </c>
      <c r="AJ337" s="35"/>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 customHeight="1">
      <c r="B339" s="3" t="s">
        <v>6</v>
      </c>
      <c r="C339" s="3"/>
      <c r="D339" s="3" t="s">
        <v>12</v>
      </c>
      <c r="E339" s="3"/>
      <c r="F339" s="3"/>
      <c r="G339" s="3"/>
      <c r="H339" s="3"/>
      <c r="I339" s="3"/>
      <c r="AF339" s="5"/>
      <c r="AI339" s="5"/>
      <c r="AJ339" s="5"/>
      <c r="AK339" s="5"/>
    </row>
    <row r="340" spans="2:37" ht="15.9" customHeight="1">
      <c r="B340" s="3"/>
      <c r="C340" s="3"/>
      <c r="D340" s="3"/>
      <c r="E340" s="3" t="s">
        <v>33</v>
      </c>
      <c r="F340" s="3"/>
      <c r="G340" s="3"/>
      <c r="H340" s="3"/>
      <c r="I340" s="3"/>
      <c r="AF340" s="5"/>
      <c r="AI340" s="5"/>
      <c r="AJ340" s="5"/>
      <c r="AK340" s="5"/>
    </row>
    <row r="341" spans="2:37" ht="15.9" customHeight="1">
      <c r="B341" s="3"/>
      <c r="C341" s="3"/>
      <c r="D341" s="3"/>
      <c r="E341" s="3" t="s">
        <v>34</v>
      </c>
      <c r="F341" s="3"/>
      <c r="G341" s="3"/>
      <c r="H341" s="3"/>
      <c r="I341" s="3"/>
      <c r="AF341" s="5"/>
      <c r="AI341" s="5"/>
      <c r="AJ341" s="5"/>
      <c r="AK341" s="5"/>
    </row>
    <row r="342" spans="2:37" ht="15.9" customHeight="1">
      <c r="B342" s="3"/>
      <c r="C342" s="3"/>
      <c r="D342" s="3"/>
      <c r="E342" s="3" t="s">
        <v>35</v>
      </c>
      <c r="F342" s="3"/>
      <c r="G342" s="3"/>
      <c r="H342" s="3"/>
      <c r="I342" s="3"/>
      <c r="AF342" s="5"/>
      <c r="AI342" s="5"/>
      <c r="AJ342" s="5"/>
      <c r="AK342" s="5"/>
    </row>
    <row r="343" spans="2:37" ht="15.9" customHeight="1">
      <c r="B343" s="3"/>
      <c r="C343" s="3"/>
      <c r="D343" s="3"/>
      <c r="E343" s="3" t="s">
        <v>24</v>
      </c>
      <c r="F343" s="3"/>
      <c r="G343" s="3"/>
      <c r="H343" s="3"/>
      <c r="I343" s="3"/>
      <c r="AF343" s="5"/>
      <c r="AI343" s="5"/>
      <c r="AJ343" s="5"/>
      <c r="AK343" s="5"/>
    </row>
    <row r="344" spans="2:37" ht="15.9" customHeight="1">
      <c r="B344" s="3"/>
      <c r="C344" s="3"/>
      <c r="D344" s="3"/>
      <c r="E344" s="3" t="s">
        <v>16</v>
      </c>
      <c r="F344" s="3"/>
      <c r="G344" s="3"/>
      <c r="H344" s="3"/>
      <c r="I344" s="3"/>
      <c r="AF344" s="5"/>
      <c r="AI344" s="5"/>
      <c r="AJ344" s="5"/>
      <c r="AK344" s="5"/>
    </row>
    <row r="345" spans="2:37" ht="15.9"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3.8"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399999999999999"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399999999999999"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8">
        <f>IF(COUNTIF(V358:AB387,"更新")&gt;0,COUNTIF(V358:AB387,"更新"),0)</f>
        <v>0</v>
      </c>
      <c r="W388" s="39"/>
      <c r="X388" s="39"/>
      <c r="Y388" s="39"/>
      <c r="Z388" s="39"/>
      <c r="AA388" s="39"/>
      <c r="AB388" s="39"/>
      <c r="AC388" s="1" t="s">
        <v>14</v>
      </c>
      <c r="AD388" s="1"/>
      <c r="AE388" s="1"/>
      <c r="AF388" s="1"/>
      <c r="AG388" s="1"/>
      <c r="AH388" s="11"/>
      <c r="AI388" s="40">
        <f>SUM(AI358:AJ387)</f>
        <v>0</v>
      </c>
      <c r="AJ388" s="41"/>
      <c r="AK388" s="12" t="s">
        <v>28</v>
      </c>
    </row>
    <row r="389" spans="1:37" ht="36" customHeight="1" thickBot="1">
      <c r="B389" s="26" t="s">
        <v>29</v>
      </c>
      <c r="C389" s="27"/>
      <c r="D389" s="27"/>
      <c r="E389" s="27"/>
      <c r="F389" s="27"/>
      <c r="G389" s="27"/>
      <c r="H389" s="27"/>
      <c r="I389" s="27"/>
      <c r="J389" s="27"/>
      <c r="K389" s="28">
        <f>IF(K388=0,K337,K388+K337)</f>
        <v>0</v>
      </c>
      <c r="L389" s="29"/>
      <c r="M389" s="29"/>
      <c r="N389" s="30" t="s">
        <v>13</v>
      </c>
      <c r="O389" s="31"/>
      <c r="P389" s="32" t="s">
        <v>30</v>
      </c>
      <c r="Q389" s="33"/>
      <c r="R389" s="33"/>
      <c r="S389" s="33"/>
      <c r="T389" s="33"/>
      <c r="U389" s="33"/>
      <c r="V389" s="28">
        <f>IF(V388=0,V337,V337+V388)</f>
        <v>0</v>
      </c>
      <c r="W389" s="29"/>
      <c r="X389" s="29"/>
      <c r="Y389" s="29"/>
      <c r="Z389" s="29"/>
      <c r="AA389" s="29"/>
      <c r="AB389" s="29"/>
      <c r="AC389" s="1" t="s">
        <v>14</v>
      </c>
      <c r="AD389" s="1"/>
      <c r="AE389" s="1"/>
      <c r="AF389" s="1"/>
      <c r="AG389" s="1"/>
      <c r="AH389" s="11"/>
      <c r="AI389" s="34">
        <f>IF(AI388=0,AI337,AI337+AI388)</f>
        <v>0</v>
      </c>
      <c r="AJ389" s="35"/>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 customHeight="1">
      <c r="B391" s="3" t="s">
        <v>6</v>
      </c>
      <c r="C391" s="3"/>
      <c r="D391" s="3" t="s">
        <v>12</v>
      </c>
      <c r="E391" s="3"/>
      <c r="F391" s="3"/>
      <c r="G391" s="3"/>
      <c r="H391" s="3"/>
      <c r="I391" s="3"/>
      <c r="AF391" s="5"/>
      <c r="AI391" s="5"/>
      <c r="AJ391" s="5"/>
      <c r="AK391" s="5"/>
    </row>
    <row r="392" spans="1:37" ht="15.9" customHeight="1">
      <c r="B392" s="3"/>
      <c r="C392" s="3"/>
      <c r="D392" s="3"/>
      <c r="E392" s="3" t="s">
        <v>33</v>
      </c>
      <c r="F392" s="3"/>
      <c r="G392" s="3"/>
      <c r="H392" s="3"/>
      <c r="I392" s="3"/>
      <c r="AF392" s="5"/>
      <c r="AI392" s="5"/>
      <c r="AJ392" s="5"/>
      <c r="AK392" s="5"/>
    </row>
    <row r="393" spans="1:37" ht="15.9" customHeight="1">
      <c r="B393" s="3"/>
      <c r="C393" s="3"/>
      <c r="D393" s="3"/>
      <c r="E393" s="3" t="s">
        <v>34</v>
      </c>
      <c r="F393" s="3"/>
      <c r="G393" s="3"/>
      <c r="H393" s="3"/>
      <c r="I393" s="3"/>
      <c r="AF393" s="5"/>
      <c r="AI393" s="5"/>
      <c r="AJ393" s="5"/>
      <c r="AK393" s="5"/>
    </row>
    <row r="394" spans="1:37" ht="15.9" customHeight="1">
      <c r="B394" s="3"/>
      <c r="C394" s="3"/>
      <c r="D394" s="3"/>
      <c r="E394" s="3" t="s">
        <v>35</v>
      </c>
      <c r="F394" s="3"/>
      <c r="G394" s="3"/>
      <c r="H394" s="3"/>
      <c r="I394" s="3"/>
      <c r="AF394" s="5"/>
      <c r="AI394" s="5"/>
      <c r="AJ394" s="5"/>
      <c r="AK394" s="5"/>
    </row>
    <row r="395" spans="1:37" ht="15.9" customHeight="1">
      <c r="B395" s="3"/>
      <c r="C395" s="3"/>
      <c r="D395" s="3"/>
      <c r="E395" s="3" t="s">
        <v>24</v>
      </c>
      <c r="F395" s="3"/>
      <c r="G395" s="3"/>
      <c r="H395" s="3"/>
      <c r="I395" s="3"/>
      <c r="AF395" s="5"/>
      <c r="AI395" s="5"/>
      <c r="AJ395" s="5"/>
      <c r="AK395" s="5"/>
    </row>
    <row r="396" spans="1:37" ht="15.9" customHeight="1">
      <c r="B396" s="3"/>
      <c r="C396" s="3"/>
      <c r="D396" s="3"/>
      <c r="E396" s="3" t="s">
        <v>16</v>
      </c>
      <c r="F396" s="3"/>
      <c r="G396" s="3"/>
      <c r="H396" s="3"/>
      <c r="I396" s="3"/>
      <c r="AF396" s="5"/>
      <c r="AI396" s="5"/>
      <c r="AJ396" s="5"/>
      <c r="AK396" s="5"/>
    </row>
    <row r="397" spans="1:37" ht="15.9"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3.8"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399999999999999"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399999999999999"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8">
        <f>IF(COUNTIF(V410:AB439,"更新")&gt;0,COUNTIF(V410:AB439,"更新"),0)</f>
        <v>0</v>
      </c>
      <c r="W440" s="39"/>
      <c r="X440" s="39"/>
      <c r="Y440" s="39"/>
      <c r="Z440" s="39"/>
      <c r="AA440" s="39"/>
      <c r="AB440" s="39"/>
      <c r="AC440" s="1" t="s">
        <v>14</v>
      </c>
      <c r="AD440" s="1"/>
      <c r="AE440" s="1"/>
      <c r="AF440" s="1"/>
      <c r="AG440" s="1"/>
      <c r="AH440" s="11"/>
      <c r="AI440" s="40">
        <f>SUM(AI410:AJ439)</f>
        <v>0</v>
      </c>
      <c r="AJ440" s="41"/>
      <c r="AK440" s="12" t="s">
        <v>28</v>
      </c>
    </row>
    <row r="441" spans="1:37" ht="36" customHeight="1" thickBot="1">
      <c r="B441" s="26" t="s">
        <v>29</v>
      </c>
      <c r="C441" s="27"/>
      <c r="D441" s="27"/>
      <c r="E441" s="27"/>
      <c r="F441" s="27"/>
      <c r="G441" s="27"/>
      <c r="H441" s="27"/>
      <c r="I441" s="27"/>
      <c r="J441" s="27"/>
      <c r="K441" s="28">
        <f>IF(K440=0,K389,K440+K389)</f>
        <v>0</v>
      </c>
      <c r="L441" s="29"/>
      <c r="M441" s="29"/>
      <c r="N441" s="30" t="s">
        <v>13</v>
      </c>
      <c r="O441" s="31"/>
      <c r="P441" s="32" t="s">
        <v>30</v>
      </c>
      <c r="Q441" s="33"/>
      <c r="R441" s="33"/>
      <c r="S441" s="33"/>
      <c r="T441" s="33"/>
      <c r="U441" s="33"/>
      <c r="V441" s="28">
        <f>IF(V440=0,V389,V389+V440)</f>
        <v>0</v>
      </c>
      <c r="W441" s="29"/>
      <c r="X441" s="29"/>
      <c r="Y441" s="29"/>
      <c r="Z441" s="29"/>
      <c r="AA441" s="29"/>
      <c r="AB441" s="29"/>
      <c r="AC441" s="1" t="s">
        <v>14</v>
      </c>
      <c r="AD441" s="1"/>
      <c r="AE441" s="1"/>
      <c r="AF441" s="1"/>
      <c r="AG441" s="1"/>
      <c r="AH441" s="11"/>
      <c r="AI441" s="34">
        <f>IF(AI440=0,AI389,AI389+AI440)</f>
        <v>0</v>
      </c>
      <c r="AJ441" s="35"/>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 customHeight="1">
      <c r="B443" s="3" t="s">
        <v>6</v>
      </c>
      <c r="C443" s="3"/>
      <c r="D443" s="3" t="s">
        <v>12</v>
      </c>
      <c r="E443" s="3"/>
      <c r="F443" s="3"/>
      <c r="G443" s="3"/>
      <c r="H443" s="3"/>
      <c r="I443" s="3"/>
      <c r="AF443" s="5"/>
      <c r="AI443" s="5"/>
      <c r="AJ443" s="5"/>
      <c r="AK443" s="5"/>
    </row>
    <row r="444" spans="1:37" ht="15.9" customHeight="1">
      <c r="B444" s="3"/>
      <c r="C444" s="3"/>
      <c r="D444" s="3"/>
      <c r="E444" s="3" t="s">
        <v>33</v>
      </c>
      <c r="F444" s="3"/>
      <c r="G444" s="3"/>
      <c r="H444" s="3"/>
      <c r="I444" s="3"/>
      <c r="AF444" s="5"/>
      <c r="AI444" s="5"/>
      <c r="AJ444" s="5"/>
      <c r="AK444" s="5"/>
    </row>
    <row r="445" spans="1:37" ht="15.9" customHeight="1">
      <c r="B445" s="3"/>
      <c r="C445" s="3"/>
      <c r="D445" s="3"/>
      <c r="E445" s="3" t="s">
        <v>34</v>
      </c>
      <c r="F445" s="3"/>
      <c r="G445" s="3"/>
      <c r="H445" s="3"/>
      <c r="I445" s="3"/>
      <c r="AF445" s="5"/>
      <c r="AI445" s="5"/>
      <c r="AJ445" s="5"/>
      <c r="AK445" s="5"/>
    </row>
    <row r="446" spans="1:37" ht="15.9" customHeight="1">
      <c r="B446" s="3"/>
      <c r="C446" s="3"/>
      <c r="D446" s="3"/>
      <c r="E446" s="3" t="s">
        <v>35</v>
      </c>
      <c r="F446" s="3"/>
      <c r="G446" s="3"/>
      <c r="H446" s="3"/>
      <c r="I446" s="3"/>
      <c r="AF446" s="5"/>
      <c r="AI446" s="5"/>
      <c r="AJ446" s="5"/>
      <c r="AK446" s="5"/>
    </row>
    <row r="447" spans="1:37" ht="15.9" customHeight="1">
      <c r="B447" s="3"/>
      <c r="C447" s="3"/>
      <c r="D447" s="3"/>
      <c r="E447" s="3" t="s">
        <v>24</v>
      </c>
      <c r="F447" s="3"/>
      <c r="G447" s="3"/>
      <c r="H447" s="3"/>
      <c r="I447" s="3"/>
      <c r="AF447" s="5"/>
      <c r="AI447" s="5"/>
      <c r="AJ447" s="5"/>
      <c r="AK447" s="5"/>
    </row>
    <row r="448" spans="1:37" ht="15.9" customHeight="1">
      <c r="B448" s="3"/>
      <c r="C448" s="3"/>
      <c r="D448" s="3"/>
      <c r="E448" s="3" t="s">
        <v>16</v>
      </c>
      <c r="F448" s="3"/>
      <c r="G448" s="3"/>
      <c r="H448" s="3"/>
      <c r="I448" s="3"/>
      <c r="AF448" s="5"/>
      <c r="AI448" s="5"/>
      <c r="AJ448" s="5"/>
      <c r="AK448" s="5"/>
    </row>
    <row r="449" spans="1:51" ht="15.9"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3.8"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399999999999999"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399999999999999"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8">
        <f>IF(COUNTIF(V462:AB491,"更新")&gt;0,COUNTIF(V462:AB491,"更新"),0)</f>
        <v>0</v>
      </c>
      <c r="W492" s="39"/>
      <c r="X492" s="39"/>
      <c r="Y492" s="39"/>
      <c r="Z492" s="39"/>
      <c r="AA492" s="39"/>
      <c r="AB492" s="39"/>
      <c r="AC492" s="1" t="s">
        <v>14</v>
      </c>
      <c r="AD492" s="1"/>
      <c r="AE492" s="1"/>
      <c r="AF492" s="1"/>
      <c r="AG492" s="1"/>
      <c r="AH492" s="11"/>
      <c r="AI492" s="40">
        <f>SUM(AI462:AJ491)</f>
        <v>0</v>
      </c>
      <c r="AJ492" s="41"/>
      <c r="AK492" s="12" t="s">
        <v>28</v>
      </c>
    </row>
    <row r="493" spans="1:37" ht="36" customHeight="1" thickBot="1">
      <c r="B493" s="26" t="s">
        <v>29</v>
      </c>
      <c r="C493" s="27"/>
      <c r="D493" s="27"/>
      <c r="E493" s="27"/>
      <c r="F493" s="27"/>
      <c r="G493" s="27"/>
      <c r="H493" s="27"/>
      <c r="I493" s="27"/>
      <c r="J493" s="27"/>
      <c r="K493" s="28">
        <f>IF(K492=0,K441,K492+K441)</f>
        <v>0</v>
      </c>
      <c r="L493" s="29"/>
      <c r="M493" s="29"/>
      <c r="N493" s="30" t="s">
        <v>13</v>
      </c>
      <c r="O493" s="31"/>
      <c r="P493" s="32" t="s">
        <v>30</v>
      </c>
      <c r="Q493" s="33"/>
      <c r="R493" s="33"/>
      <c r="S493" s="33"/>
      <c r="T493" s="33"/>
      <c r="U493" s="33"/>
      <c r="V493" s="28">
        <f>IF(V492=0,V441,V441+V492)</f>
        <v>0</v>
      </c>
      <c r="W493" s="29"/>
      <c r="X493" s="29"/>
      <c r="Y493" s="29"/>
      <c r="Z493" s="29"/>
      <c r="AA493" s="29"/>
      <c r="AB493" s="29"/>
      <c r="AC493" s="1" t="s">
        <v>14</v>
      </c>
      <c r="AD493" s="1"/>
      <c r="AE493" s="1"/>
      <c r="AF493" s="1"/>
      <c r="AG493" s="1"/>
      <c r="AH493" s="11"/>
      <c r="AI493" s="34">
        <f>IF(AI492=0,AI441,AI441+AI492)</f>
        <v>0</v>
      </c>
      <c r="AJ493" s="35"/>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 customHeight="1">
      <c r="B495" s="3" t="s">
        <v>6</v>
      </c>
      <c r="C495" s="3"/>
      <c r="D495" s="3" t="s">
        <v>12</v>
      </c>
      <c r="E495" s="3"/>
      <c r="F495" s="3"/>
      <c r="G495" s="3"/>
      <c r="H495" s="3"/>
      <c r="I495" s="3"/>
      <c r="AF495" s="5"/>
      <c r="AI495" s="5"/>
      <c r="AJ495" s="5"/>
      <c r="AK495" s="5"/>
    </row>
    <row r="496" spans="1:37" ht="15.9" customHeight="1">
      <c r="B496" s="3"/>
      <c r="C496" s="3"/>
      <c r="D496" s="3"/>
      <c r="E496" s="3" t="s">
        <v>33</v>
      </c>
      <c r="F496" s="3"/>
      <c r="G496" s="3"/>
      <c r="H496" s="3"/>
      <c r="I496" s="3"/>
      <c r="AF496" s="5"/>
      <c r="AI496" s="5"/>
      <c r="AJ496" s="5"/>
      <c r="AK496" s="5"/>
    </row>
    <row r="497" spans="2:37" ht="15.9" customHeight="1">
      <c r="B497" s="3"/>
      <c r="C497" s="3"/>
      <c r="D497" s="3"/>
      <c r="E497" s="3" t="s">
        <v>34</v>
      </c>
      <c r="F497" s="3"/>
      <c r="G497" s="3"/>
      <c r="H497" s="3"/>
      <c r="I497" s="3"/>
      <c r="AF497" s="5"/>
      <c r="AI497" s="5"/>
      <c r="AJ497" s="5"/>
      <c r="AK497" s="5"/>
    </row>
    <row r="498" spans="2:37" ht="15.9" customHeight="1">
      <c r="B498" s="3"/>
      <c r="C498" s="3"/>
      <c r="D498" s="3"/>
      <c r="E498" s="3" t="s">
        <v>35</v>
      </c>
      <c r="F498" s="3"/>
      <c r="G498" s="3"/>
      <c r="H498" s="3"/>
      <c r="I498" s="3"/>
      <c r="AF498" s="5"/>
      <c r="AI498" s="5"/>
      <c r="AJ498" s="5"/>
      <c r="AK498" s="5"/>
    </row>
    <row r="499" spans="2:37" ht="15.9" customHeight="1">
      <c r="B499" s="3"/>
      <c r="C499" s="3"/>
      <c r="D499" s="3"/>
      <c r="E499" s="3" t="s">
        <v>24</v>
      </c>
      <c r="F499" s="3"/>
      <c r="G499" s="3"/>
      <c r="H499" s="3"/>
      <c r="I499" s="3"/>
      <c r="AF499" s="5"/>
      <c r="AI499" s="5"/>
      <c r="AJ499" s="5"/>
      <c r="AK499" s="5"/>
    </row>
    <row r="500" spans="2:37" ht="15.9" customHeight="1">
      <c r="B500" s="3"/>
      <c r="C500" s="3"/>
      <c r="D500" s="3"/>
      <c r="E500" s="3" t="s">
        <v>16</v>
      </c>
      <c r="F500" s="3"/>
      <c r="G500" s="3"/>
      <c r="H500" s="3"/>
      <c r="I500" s="3"/>
      <c r="AF500" s="5"/>
      <c r="AI500" s="5"/>
      <c r="AJ500" s="5"/>
      <c r="AK500" s="5"/>
    </row>
    <row r="501" spans="2:37" ht="15.9"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3.8"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399999999999999"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399999999999999"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8">
        <f>IF(COUNTIF(V514:AB543,"更新")&gt;0,COUNTIF(V514:AB543,"更新"),0)</f>
        <v>0</v>
      </c>
      <c r="W544" s="39"/>
      <c r="X544" s="39"/>
      <c r="Y544" s="39"/>
      <c r="Z544" s="39"/>
      <c r="AA544" s="39"/>
      <c r="AB544" s="39"/>
      <c r="AC544" s="1" t="s">
        <v>14</v>
      </c>
      <c r="AD544" s="1"/>
      <c r="AE544" s="1"/>
      <c r="AF544" s="1"/>
      <c r="AG544" s="1"/>
      <c r="AH544" s="11"/>
      <c r="AI544" s="40">
        <f>SUM(AI514:AJ543)</f>
        <v>0</v>
      </c>
      <c r="AJ544" s="41"/>
      <c r="AK544" s="12" t="s">
        <v>28</v>
      </c>
    </row>
    <row r="545" spans="2:37" ht="36" customHeight="1" thickBot="1">
      <c r="B545" s="26" t="s">
        <v>29</v>
      </c>
      <c r="C545" s="27"/>
      <c r="D545" s="27"/>
      <c r="E545" s="27"/>
      <c r="F545" s="27"/>
      <c r="G545" s="27"/>
      <c r="H545" s="27"/>
      <c r="I545" s="27"/>
      <c r="J545" s="27"/>
      <c r="K545" s="28">
        <f>IF(K544=0,K493,K544+K493)</f>
        <v>0</v>
      </c>
      <c r="L545" s="29"/>
      <c r="M545" s="29"/>
      <c r="N545" s="30" t="s">
        <v>13</v>
      </c>
      <c r="O545" s="31"/>
      <c r="P545" s="32" t="s">
        <v>30</v>
      </c>
      <c r="Q545" s="33"/>
      <c r="R545" s="33"/>
      <c r="S545" s="33"/>
      <c r="T545" s="33"/>
      <c r="U545" s="33"/>
      <c r="V545" s="28">
        <f>IF(V544=0,V493,V493+V544)</f>
        <v>0</v>
      </c>
      <c r="W545" s="29"/>
      <c r="X545" s="29"/>
      <c r="Y545" s="29"/>
      <c r="Z545" s="29"/>
      <c r="AA545" s="29"/>
      <c r="AB545" s="29"/>
      <c r="AC545" s="1" t="s">
        <v>14</v>
      </c>
      <c r="AD545" s="1"/>
      <c r="AE545" s="1"/>
      <c r="AF545" s="1"/>
      <c r="AG545" s="1"/>
      <c r="AH545" s="11"/>
      <c r="AI545" s="34">
        <f>IF(AI544=0,AI493,AI493+AI544)</f>
        <v>0</v>
      </c>
      <c r="AJ545" s="35"/>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 customHeight="1">
      <c r="B547" s="3" t="s">
        <v>6</v>
      </c>
      <c r="C547" s="3"/>
      <c r="D547" s="3" t="s">
        <v>12</v>
      </c>
      <c r="E547" s="3"/>
      <c r="F547" s="3"/>
      <c r="G547" s="3"/>
      <c r="H547" s="3"/>
      <c r="I547" s="3"/>
      <c r="AF547" s="5"/>
      <c r="AI547" s="5"/>
      <c r="AJ547" s="5"/>
      <c r="AK547" s="5"/>
    </row>
    <row r="548" spans="2:37" ht="15.9" customHeight="1">
      <c r="B548" s="3"/>
      <c r="C548" s="3"/>
      <c r="D548" s="3"/>
      <c r="E548" s="3" t="s">
        <v>33</v>
      </c>
      <c r="F548" s="3"/>
      <c r="G548" s="3"/>
      <c r="H548" s="3"/>
      <c r="I548" s="3"/>
      <c r="AF548" s="5"/>
      <c r="AI548" s="5"/>
      <c r="AJ548" s="5"/>
      <c r="AK548" s="5"/>
    </row>
    <row r="549" spans="2:37" ht="15.9" customHeight="1">
      <c r="B549" s="3"/>
      <c r="C549" s="3"/>
      <c r="D549" s="3"/>
      <c r="E549" s="3" t="s">
        <v>34</v>
      </c>
      <c r="F549" s="3"/>
      <c r="G549" s="3"/>
      <c r="H549" s="3"/>
      <c r="I549" s="3"/>
      <c r="AF549" s="5"/>
      <c r="AI549" s="5"/>
      <c r="AJ549" s="5"/>
      <c r="AK549" s="5"/>
    </row>
    <row r="550" spans="2:37" ht="15.9" customHeight="1">
      <c r="B550" s="3"/>
      <c r="C550" s="3"/>
      <c r="D550" s="3"/>
      <c r="E550" s="3" t="s">
        <v>35</v>
      </c>
      <c r="F550" s="3"/>
      <c r="G550" s="3"/>
      <c r="H550" s="3"/>
      <c r="I550" s="3"/>
      <c r="AF550" s="5"/>
      <c r="AI550" s="5"/>
      <c r="AJ550" s="5"/>
      <c r="AK550" s="5"/>
    </row>
    <row r="551" spans="2:37" ht="15.9" customHeight="1">
      <c r="B551" s="3"/>
      <c r="C551" s="3"/>
      <c r="D551" s="3"/>
      <c r="E551" s="3" t="s">
        <v>24</v>
      </c>
      <c r="F551" s="3"/>
      <c r="G551" s="3"/>
      <c r="H551" s="3"/>
      <c r="I551" s="3"/>
      <c r="AF551" s="5"/>
      <c r="AI551" s="5"/>
      <c r="AJ551" s="5"/>
      <c r="AK551" s="5"/>
    </row>
    <row r="552" spans="2:37" ht="15.9" customHeight="1">
      <c r="B552" s="3"/>
      <c r="C552" s="3"/>
      <c r="D552" s="3"/>
      <c r="E552" s="3" t="s">
        <v>16</v>
      </c>
      <c r="F552" s="3"/>
      <c r="G552" s="3"/>
      <c r="H552" s="3"/>
      <c r="I552" s="3"/>
      <c r="AF552" s="5"/>
      <c r="AI552" s="5"/>
      <c r="AJ552" s="5"/>
      <c r="AK552" s="5"/>
    </row>
    <row r="553" spans="2:37" ht="15.9"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1"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B33" sqref="B33"/>
    </sheetView>
  </sheetViews>
  <sheetFormatPr defaultColWidth="8.77734375" defaultRowHeight="13.2"/>
  <cols>
    <col min="1" max="1" width="3.6640625" customWidth="1"/>
    <col min="2" max="6" width="2.77734375" customWidth="1"/>
    <col min="7" max="15" width="2.6640625" customWidth="1"/>
    <col min="16" max="16" width="6.44140625" customWidth="1"/>
    <col min="17" max="17" width="7.44140625" customWidth="1"/>
    <col min="18" max="18" width="1.21875" customWidth="1"/>
    <col min="19" max="19" width="4.6640625" customWidth="1"/>
    <col min="20" max="20" width="1.21875" customWidth="1"/>
    <col min="21" max="21" width="4.6640625" customWidth="1"/>
    <col min="22" max="23" width="1.21875" customWidth="1"/>
    <col min="24" max="24" width="1.6640625" customWidth="1"/>
    <col min="25" max="25" width="1.21875" customWidth="1"/>
    <col min="26" max="26" width="1.6640625" customWidth="1"/>
    <col min="27" max="28" width="1.21875" customWidth="1"/>
    <col min="29" max="29" width="5.44140625" customWidth="1"/>
    <col min="30" max="30" width="1.21875" customWidth="1"/>
    <col min="31" max="31" width="4.6640625" customWidth="1"/>
    <col min="32" max="33" width="1.21875" customWidth="1"/>
    <col min="34" max="34" width="4.44140625" customWidth="1"/>
    <col min="35" max="36" width="8.6640625" customWidth="1"/>
    <col min="37" max="37" width="23.77734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3.8"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399999999999999"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399999999999999"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6"/>
      <c r="W75" s="37"/>
      <c r="X75" s="37"/>
      <c r="Y75" s="37"/>
      <c r="Z75" s="37"/>
      <c r="AA75" s="37"/>
      <c r="AB75" s="37"/>
      <c r="AC75" s="1" t="s">
        <v>14</v>
      </c>
      <c r="AD75" s="1"/>
      <c r="AE75" s="1"/>
      <c r="AF75" s="1"/>
      <c r="AG75" s="1"/>
      <c r="AH75" s="11"/>
      <c r="AI75" s="198"/>
      <c r="AJ75" s="47"/>
      <c r="AK75" s="12" t="s">
        <v>28</v>
      </c>
    </row>
    <row r="76" spans="1:37" ht="36" customHeight="1" thickBot="1">
      <c r="B76" s="26" t="s">
        <v>29</v>
      </c>
      <c r="C76" s="27"/>
      <c r="D76" s="27"/>
      <c r="E76" s="27"/>
      <c r="F76" s="27"/>
      <c r="G76" s="27"/>
      <c r="H76" s="27"/>
      <c r="I76" s="27"/>
      <c r="J76" s="27"/>
      <c r="K76" s="194"/>
      <c r="L76" s="195"/>
      <c r="M76" s="195"/>
      <c r="N76" s="30" t="s">
        <v>13</v>
      </c>
      <c r="O76" s="31"/>
      <c r="P76" s="32" t="s">
        <v>30</v>
      </c>
      <c r="Q76" s="33"/>
      <c r="R76" s="33"/>
      <c r="S76" s="33"/>
      <c r="T76" s="33"/>
      <c r="U76" s="33"/>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 customHeight="1">
      <c r="B79" s="3" t="s">
        <v>6</v>
      </c>
      <c r="C79" s="3"/>
      <c r="D79" s="3" t="s">
        <v>12</v>
      </c>
      <c r="E79" s="3"/>
      <c r="F79" s="3"/>
      <c r="G79" s="3"/>
      <c r="H79" s="3"/>
      <c r="I79" s="3"/>
      <c r="AF79" s="5"/>
      <c r="AI79" s="5"/>
      <c r="AJ79" s="5"/>
      <c r="AK79" s="5"/>
    </row>
    <row r="80" spans="1:37" ht="15.9" customHeight="1">
      <c r="B80" s="3"/>
      <c r="C80" s="3"/>
      <c r="D80" s="3"/>
      <c r="E80" s="3" t="s">
        <v>33</v>
      </c>
      <c r="F80" s="3"/>
      <c r="G80" s="3"/>
      <c r="H80" s="3"/>
      <c r="I80" s="3"/>
      <c r="AF80" s="5"/>
      <c r="AI80" s="5"/>
      <c r="AJ80" s="5"/>
      <c r="AK80" s="5"/>
    </row>
    <row r="81" spans="2:37" ht="15.9" customHeight="1">
      <c r="B81" s="3"/>
      <c r="C81" s="3"/>
      <c r="D81" s="3"/>
      <c r="E81" s="3" t="s">
        <v>34</v>
      </c>
      <c r="F81" s="3"/>
      <c r="G81" s="3"/>
      <c r="H81" s="3"/>
      <c r="I81" s="3"/>
      <c r="AF81" s="5"/>
      <c r="AI81" s="5"/>
      <c r="AJ81" s="5"/>
      <c r="AK81" s="5"/>
    </row>
    <row r="82" spans="2:37" ht="15.9" customHeight="1">
      <c r="B82" s="3"/>
      <c r="C82" s="3"/>
      <c r="D82" s="3"/>
      <c r="E82" s="3" t="s">
        <v>35</v>
      </c>
      <c r="F82" s="3"/>
      <c r="G82" s="3"/>
      <c r="H82" s="3"/>
      <c r="I82" s="3"/>
      <c r="AF82" s="5"/>
      <c r="AI82" s="5"/>
      <c r="AJ82" s="5"/>
      <c r="AK82" s="5"/>
    </row>
    <row r="83" spans="2:37" ht="15.9" customHeight="1">
      <c r="B83" s="3"/>
      <c r="C83" s="3"/>
      <c r="D83" s="3"/>
      <c r="E83" s="3" t="s">
        <v>24</v>
      </c>
      <c r="F83" s="3"/>
      <c r="G83" s="3"/>
      <c r="H83" s="3"/>
      <c r="I83" s="3"/>
      <c r="AF83" s="5"/>
      <c r="AI83" s="5"/>
      <c r="AJ83" s="5"/>
      <c r="AK83" s="5"/>
    </row>
    <row r="84" spans="2:37" ht="15.9" customHeight="1">
      <c r="B84" s="3"/>
      <c r="C84" s="3"/>
      <c r="D84" s="3"/>
      <c r="E84" s="3" t="s">
        <v>16</v>
      </c>
      <c r="F84" s="3"/>
      <c r="G84" s="3"/>
      <c r="H84" s="3"/>
      <c r="I84" s="3"/>
      <c r="AF84" s="5"/>
      <c r="AI84" s="5"/>
      <c r="AJ84" s="5"/>
      <c r="AK84" s="5"/>
    </row>
    <row r="85" spans="2:37" ht="15.9"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3.8"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399999999999999"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399999999999999"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6"/>
      <c r="W128" s="37"/>
      <c r="X128" s="37"/>
      <c r="Y128" s="37"/>
      <c r="Z128" s="37"/>
      <c r="AA128" s="37"/>
      <c r="AB128" s="37"/>
      <c r="AC128" s="1" t="s">
        <v>14</v>
      </c>
      <c r="AD128" s="1"/>
      <c r="AE128" s="1"/>
      <c r="AF128" s="1"/>
      <c r="AG128" s="1"/>
      <c r="AH128" s="11"/>
      <c r="AI128" s="198"/>
      <c r="AJ128" s="47"/>
      <c r="AK128" s="12" t="s">
        <v>28</v>
      </c>
    </row>
    <row r="129" spans="2:37" ht="36" customHeight="1" thickBot="1">
      <c r="B129" s="26" t="s">
        <v>29</v>
      </c>
      <c r="C129" s="27"/>
      <c r="D129" s="27"/>
      <c r="E129" s="27"/>
      <c r="F129" s="27"/>
      <c r="G129" s="27"/>
      <c r="H129" s="27"/>
      <c r="I129" s="27"/>
      <c r="J129" s="27"/>
      <c r="K129" s="194"/>
      <c r="L129" s="195"/>
      <c r="M129" s="195"/>
      <c r="N129" s="30" t="s">
        <v>13</v>
      </c>
      <c r="O129" s="31"/>
      <c r="P129" s="32" t="s">
        <v>30</v>
      </c>
      <c r="Q129" s="33"/>
      <c r="R129" s="33"/>
      <c r="S129" s="33"/>
      <c r="T129" s="33"/>
      <c r="U129" s="33"/>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 customHeight="1">
      <c r="B131" s="3" t="s">
        <v>6</v>
      </c>
      <c r="C131" s="3"/>
      <c r="D131" s="3" t="s">
        <v>12</v>
      </c>
      <c r="E131" s="3"/>
      <c r="F131" s="3"/>
      <c r="G131" s="3"/>
      <c r="H131" s="3"/>
      <c r="I131" s="3"/>
      <c r="AF131" s="5"/>
      <c r="AI131" s="5"/>
      <c r="AJ131" s="5"/>
      <c r="AK131" s="5"/>
    </row>
    <row r="132" spans="2:37" ht="15.9" customHeight="1">
      <c r="B132" s="3"/>
      <c r="C132" s="3"/>
      <c r="D132" s="3"/>
      <c r="E132" s="3" t="s">
        <v>33</v>
      </c>
      <c r="F132" s="3"/>
      <c r="G132" s="3"/>
      <c r="H132" s="3"/>
      <c r="I132" s="3"/>
      <c r="AF132" s="5"/>
      <c r="AI132" s="5"/>
      <c r="AJ132" s="5"/>
      <c r="AK132" s="5"/>
    </row>
    <row r="133" spans="2:37" ht="15.9" customHeight="1">
      <c r="B133" s="3"/>
      <c r="C133" s="3"/>
      <c r="D133" s="3"/>
      <c r="E133" s="3" t="s">
        <v>34</v>
      </c>
      <c r="F133" s="3"/>
      <c r="G133" s="3"/>
      <c r="H133" s="3"/>
      <c r="I133" s="3"/>
      <c r="AF133" s="5"/>
      <c r="AI133" s="5"/>
      <c r="AJ133" s="5"/>
      <c r="AK133" s="5"/>
    </row>
    <row r="134" spans="2:37" ht="15.9" customHeight="1">
      <c r="B134" s="3"/>
      <c r="C134" s="3"/>
      <c r="D134" s="3"/>
      <c r="E134" s="3" t="s">
        <v>35</v>
      </c>
      <c r="F134" s="3"/>
      <c r="G134" s="3"/>
      <c r="H134" s="3"/>
      <c r="I134" s="3"/>
      <c r="AF134" s="5"/>
      <c r="AI134" s="5"/>
      <c r="AJ134" s="5"/>
      <c r="AK134" s="5"/>
    </row>
    <row r="135" spans="2:37" ht="15.9" customHeight="1">
      <c r="B135" s="3"/>
      <c r="C135" s="3"/>
      <c r="D135" s="3"/>
      <c r="E135" s="3" t="s">
        <v>24</v>
      </c>
      <c r="F135" s="3"/>
      <c r="G135" s="3"/>
      <c r="H135" s="3"/>
      <c r="I135" s="3"/>
      <c r="AF135" s="5"/>
      <c r="AI135" s="5"/>
      <c r="AJ135" s="5"/>
      <c r="AK135" s="5"/>
    </row>
    <row r="136" spans="2:37" ht="15.9" customHeight="1">
      <c r="B136" s="3"/>
      <c r="C136" s="3"/>
      <c r="D136" s="3"/>
      <c r="E136" s="3" t="s">
        <v>16</v>
      </c>
      <c r="F136" s="3"/>
      <c r="G136" s="3"/>
      <c r="H136" s="3"/>
      <c r="I136" s="3"/>
      <c r="AF136" s="5"/>
      <c r="AI136" s="5"/>
      <c r="AJ136" s="5"/>
      <c r="AK136" s="5"/>
    </row>
    <row r="137" spans="2:37" ht="15.9"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3.8"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399999999999999"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399999999999999"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6"/>
      <c r="W180" s="37"/>
      <c r="X180" s="37"/>
      <c r="Y180" s="37"/>
      <c r="Z180" s="37"/>
      <c r="AA180" s="37"/>
      <c r="AB180" s="37"/>
      <c r="AC180" s="1" t="s">
        <v>14</v>
      </c>
      <c r="AD180" s="1"/>
      <c r="AE180" s="1"/>
      <c r="AF180" s="1"/>
      <c r="AG180" s="1"/>
      <c r="AH180" s="11"/>
      <c r="AI180" s="198"/>
      <c r="AJ180" s="47"/>
      <c r="AK180" s="12" t="s">
        <v>28</v>
      </c>
    </row>
    <row r="181" spans="1:37" ht="36" customHeight="1" thickBot="1">
      <c r="B181" s="26" t="s">
        <v>29</v>
      </c>
      <c r="C181" s="27"/>
      <c r="D181" s="27"/>
      <c r="E181" s="27"/>
      <c r="F181" s="27"/>
      <c r="G181" s="27"/>
      <c r="H181" s="27"/>
      <c r="I181" s="27"/>
      <c r="J181" s="27"/>
      <c r="K181" s="194"/>
      <c r="L181" s="195"/>
      <c r="M181" s="195"/>
      <c r="N181" s="30" t="s">
        <v>13</v>
      </c>
      <c r="O181" s="31"/>
      <c r="P181" s="32" t="s">
        <v>30</v>
      </c>
      <c r="Q181" s="33"/>
      <c r="R181" s="33"/>
      <c r="S181" s="33"/>
      <c r="T181" s="33"/>
      <c r="U181" s="33"/>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 customHeight="1">
      <c r="B183" s="3" t="s">
        <v>6</v>
      </c>
      <c r="C183" s="3"/>
      <c r="D183" s="3" t="s">
        <v>12</v>
      </c>
      <c r="E183" s="3"/>
      <c r="F183" s="3"/>
      <c r="G183" s="3"/>
      <c r="H183" s="3"/>
      <c r="I183" s="3"/>
      <c r="AF183" s="5"/>
      <c r="AI183" s="5"/>
      <c r="AJ183" s="5"/>
      <c r="AK183" s="5"/>
    </row>
    <row r="184" spans="1:37" ht="15.9" customHeight="1">
      <c r="B184" s="3"/>
      <c r="C184" s="3"/>
      <c r="D184" s="3"/>
      <c r="E184" s="3" t="s">
        <v>33</v>
      </c>
      <c r="F184" s="3"/>
      <c r="G184" s="3"/>
      <c r="H184" s="3"/>
      <c r="I184" s="3"/>
      <c r="AF184" s="5"/>
      <c r="AI184" s="5"/>
      <c r="AJ184" s="5"/>
      <c r="AK184" s="5"/>
    </row>
    <row r="185" spans="1:37" ht="15.9" customHeight="1">
      <c r="B185" s="3"/>
      <c r="C185" s="3"/>
      <c r="D185" s="3"/>
      <c r="E185" s="3" t="s">
        <v>34</v>
      </c>
      <c r="F185" s="3"/>
      <c r="G185" s="3"/>
      <c r="H185" s="3"/>
      <c r="I185" s="3"/>
      <c r="AF185" s="5"/>
      <c r="AI185" s="5"/>
      <c r="AJ185" s="5"/>
      <c r="AK185" s="5"/>
    </row>
    <row r="186" spans="1:37" ht="15.9" customHeight="1">
      <c r="B186" s="3"/>
      <c r="C186" s="3"/>
      <c r="D186" s="3"/>
      <c r="E186" s="3" t="s">
        <v>35</v>
      </c>
      <c r="F186" s="3"/>
      <c r="G186" s="3"/>
      <c r="H186" s="3"/>
      <c r="I186" s="3"/>
      <c r="AF186" s="5"/>
      <c r="AI186" s="5"/>
      <c r="AJ186" s="5"/>
      <c r="AK186" s="5"/>
    </row>
    <row r="187" spans="1:37" ht="15.9" customHeight="1">
      <c r="B187" s="3"/>
      <c r="C187" s="3"/>
      <c r="D187" s="3"/>
      <c r="E187" s="3" t="s">
        <v>24</v>
      </c>
      <c r="F187" s="3"/>
      <c r="G187" s="3"/>
      <c r="H187" s="3"/>
      <c r="I187" s="3"/>
      <c r="AF187" s="5"/>
      <c r="AI187" s="5"/>
      <c r="AJ187" s="5"/>
      <c r="AK187" s="5"/>
    </row>
    <row r="188" spans="1:37" ht="15.9" customHeight="1">
      <c r="B188" s="3"/>
      <c r="C188" s="3"/>
      <c r="D188" s="3"/>
      <c r="E188" s="3" t="s">
        <v>16</v>
      </c>
      <c r="F188" s="3"/>
      <c r="G188" s="3"/>
      <c r="H188" s="3"/>
      <c r="I188" s="3"/>
      <c r="AF188" s="5"/>
      <c r="AI188" s="5"/>
      <c r="AJ188" s="5"/>
      <c r="AK188" s="5"/>
    </row>
    <row r="189" spans="1:37" ht="15.9"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3.8"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399999999999999"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399999999999999"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6"/>
      <c r="W232" s="37"/>
      <c r="X232" s="37"/>
      <c r="Y232" s="37"/>
      <c r="Z232" s="37"/>
      <c r="AA232" s="37"/>
      <c r="AB232" s="37"/>
      <c r="AC232" s="1" t="s">
        <v>14</v>
      </c>
      <c r="AD232" s="1"/>
      <c r="AE232" s="1"/>
      <c r="AF232" s="1"/>
      <c r="AG232" s="1"/>
      <c r="AH232" s="11"/>
      <c r="AI232" s="198"/>
      <c r="AJ232" s="47"/>
      <c r="AK232" s="12" t="s">
        <v>28</v>
      </c>
    </row>
    <row r="233" spans="1:37" ht="36" customHeight="1" thickBot="1">
      <c r="B233" s="26" t="s">
        <v>29</v>
      </c>
      <c r="C233" s="27"/>
      <c r="D233" s="27"/>
      <c r="E233" s="27"/>
      <c r="F233" s="27"/>
      <c r="G233" s="27"/>
      <c r="H233" s="27"/>
      <c r="I233" s="27"/>
      <c r="J233" s="27"/>
      <c r="K233" s="194"/>
      <c r="L233" s="195"/>
      <c r="M233" s="195"/>
      <c r="N233" s="30" t="s">
        <v>13</v>
      </c>
      <c r="O233" s="31"/>
      <c r="P233" s="32" t="s">
        <v>30</v>
      </c>
      <c r="Q233" s="33"/>
      <c r="R233" s="33"/>
      <c r="S233" s="33"/>
      <c r="T233" s="33"/>
      <c r="U233" s="33"/>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 customHeight="1">
      <c r="B235" s="3" t="s">
        <v>6</v>
      </c>
      <c r="C235" s="3"/>
      <c r="D235" s="3" t="s">
        <v>12</v>
      </c>
      <c r="E235" s="3"/>
      <c r="F235" s="3"/>
      <c r="G235" s="3"/>
      <c r="H235" s="3"/>
      <c r="I235" s="3"/>
      <c r="AF235" s="5"/>
      <c r="AI235" s="5"/>
      <c r="AJ235" s="5"/>
      <c r="AK235" s="5"/>
    </row>
    <row r="236" spans="1:37" ht="15.9" customHeight="1">
      <c r="B236" s="3"/>
      <c r="C236" s="3"/>
      <c r="D236" s="3"/>
      <c r="E236" s="3" t="s">
        <v>33</v>
      </c>
      <c r="F236" s="3"/>
      <c r="G236" s="3"/>
      <c r="H236" s="3"/>
      <c r="I236" s="3"/>
      <c r="AF236" s="5"/>
      <c r="AI236" s="5"/>
      <c r="AJ236" s="5"/>
      <c r="AK236" s="5"/>
    </row>
    <row r="237" spans="1:37" ht="15.9" customHeight="1">
      <c r="B237" s="3"/>
      <c r="C237" s="3"/>
      <c r="D237" s="3"/>
      <c r="E237" s="3" t="s">
        <v>34</v>
      </c>
      <c r="F237" s="3"/>
      <c r="G237" s="3"/>
      <c r="H237" s="3"/>
      <c r="I237" s="3"/>
      <c r="AF237" s="5"/>
      <c r="AI237" s="5"/>
      <c r="AJ237" s="5"/>
      <c r="AK237" s="5"/>
    </row>
    <row r="238" spans="1:37" ht="15.9" customHeight="1">
      <c r="B238" s="3"/>
      <c r="C238" s="3"/>
      <c r="D238" s="3"/>
      <c r="E238" s="3" t="s">
        <v>35</v>
      </c>
      <c r="F238" s="3"/>
      <c r="G238" s="3"/>
      <c r="H238" s="3"/>
      <c r="I238" s="3"/>
      <c r="AF238" s="5"/>
      <c r="AI238" s="5"/>
      <c r="AJ238" s="5"/>
      <c r="AK238" s="5"/>
    </row>
    <row r="239" spans="1:37" ht="15.9" customHeight="1">
      <c r="B239" s="3"/>
      <c r="C239" s="3"/>
      <c r="D239" s="3"/>
      <c r="E239" s="3" t="s">
        <v>24</v>
      </c>
      <c r="F239" s="3"/>
      <c r="G239" s="3"/>
      <c r="H239" s="3"/>
      <c r="I239" s="3"/>
      <c r="AF239" s="5"/>
      <c r="AI239" s="5"/>
      <c r="AJ239" s="5"/>
      <c r="AK239" s="5"/>
    </row>
    <row r="240" spans="1:37" ht="15.9" customHeight="1">
      <c r="B240" s="3"/>
      <c r="C240" s="3"/>
      <c r="D240" s="3"/>
      <c r="E240" s="3" t="s">
        <v>16</v>
      </c>
      <c r="F240" s="3"/>
      <c r="G240" s="3"/>
      <c r="H240" s="3"/>
      <c r="I240" s="3"/>
      <c r="AF240" s="5"/>
      <c r="AI240" s="5"/>
      <c r="AJ240" s="5"/>
      <c r="AK240" s="5"/>
    </row>
    <row r="241" spans="1:51" ht="15.9"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3.8"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399999999999999"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399999999999999"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6"/>
      <c r="W284" s="37"/>
      <c r="X284" s="37"/>
      <c r="Y284" s="37"/>
      <c r="Z284" s="37"/>
      <c r="AA284" s="37"/>
      <c r="AB284" s="37"/>
      <c r="AC284" s="1" t="s">
        <v>14</v>
      </c>
      <c r="AD284" s="1"/>
      <c r="AE284" s="1"/>
      <c r="AF284" s="1"/>
      <c r="AG284" s="1"/>
      <c r="AH284" s="11"/>
      <c r="AI284" s="198"/>
      <c r="AJ284" s="47"/>
      <c r="AK284" s="12" t="s">
        <v>28</v>
      </c>
    </row>
    <row r="285" spans="1:37" ht="36" customHeight="1" thickBot="1">
      <c r="B285" s="26" t="s">
        <v>29</v>
      </c>
      <c r="C285" s="27"/>
      <c r="D285" s="27"/>
      <c r="E285" s="27"/>
      <c r="F285" s="27"/>
      <c r="G285" s="27"/>
      <c r="H285" s="27"/>
      <c r="I285" s="27"/>
      <c r="J285" s="27"/>
      <c r="K285" s="194"/>
      <c r="L285" s="195"/>
      <c r="M285" s="195"/>
      <c r="N285" s="30" t="s">
        <v>13</v>
      </c>
      <c r="O285" s="31"/>
      <c r="P285" s="32" t="s">
        <v>30</v>
      </c>
      <c r="Q285" s="33"/>
      <c r="R285" s="33"/>
      <c r="S285" s="33"/>
      <c r="T285" s="33"/>
      <c r="U285" s="33"/>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 customHeight="1">
      <c r="B287" s="3" t="s">
        <v>6</v>
      </c>
      <c r="C287" s="3"/>
      <c r="D287" s="3" t="s">
        <v>12</v>
      </c>
      <c r="E287" s="3"/>
      <c r="F287" s="3"/>
      <c r="G287" s="3"/>
      <c r="H287" s="3"/>
      <c r="I287" s="3"/>
      <c r="AF287" s="5"/>
      <c r="AI287" s="5"/>
      <c r="AJ287" s="5"/>
      <c r="AK287" s="5"/>
    </row>
    <row r="288" spans="1:37" ht="15.9" customHeight="1">
      <c r="B288" s="3"/>
      <c r="C288" s="3"/>
      <c r="D288" s="3"/>
      <c r="E288" s="3" t="s">
        <v>33</v>
      </c>
      <c r="F288" s="3"/>
      <c r="G288" s="3"/>
      <c r="H288" s="3"/>
      <c r="I288" s="3"/>
      <c r="AF288" s="5"/>
      <c r="AI288" s="5"/>
      <c r="AJ288" s="5"/>
      <c r="AK288" s="5"/>
    </row>
    <row r="289" spans="2:37" ht="15.9" customHeight="1">
      <c r="B289" s="3"/>
      <c r="C289" s="3"/>
      <c r="D289" s="3"/>
      <c r="E289" s="3" t="s">
        <v>34</v>
      </c>
      <c r="F289" s="3"/>
      <c r="G289" s="3"/>
      <c r="H289" s="3"/>
      <c r="I289" s="3"/>
      <c r="AF289" s="5"/>
      <c r="AI289" s="5"/>
      <c r="AJ289" s="5"/>
      <c r="AK289" s="5"/>
    </row>
    <row r="290" spans="2:37" ht="15.9" customHeight="1">
      <c r="B290" s="3"/>
      <c r="C290" s="3"/>
      <c r="D290" s="3"/>
      <c r="E290" s="3" t="s">
        <v>35</v>
      </c>
      <c r="F290" s="3"/>
      <c r="G290" s="3"/>
      <c r="H290" s="3"/>
      <c r="I290" s="3"/>
      <c r="AF290" s="5"/>
      <c r="AI290" s="5"/>
      <c r="AJ290" s="5"/>
      <c r="AK290" s="5"/>
    </row>
    <row r="291" spans="2:37" ht="15.9" customHeight="1">
      <c r="B291" s="3"/>
      <c r="C291" s="3"/>
      <c r="D291" s="3"/>
      <c r="E291" s="3" t="s">
        <v>24</v>
      </c>
      <c r="F291" s="3"/>
      <c r="G291" s="3"/>
      <c r="H291" s="3"/>
      <c r="I291" s="3"/>
      <c r="AF291" s="5"/>
      <c r="AI291" s="5"/>
      <c r="AJ291" s="5"/>
      <c r="AK291" s="5"/>
    </row>
    <row r="292" spans="2:37" ht="15.9" customHeight="1">
      <c r="B292" s="3"/>
      <c r="C292" s="3"/>
      <c r="D292" s="3"/>
      <c r="E292" s="3" t="s">
        <v>16</v>
      </c>
      <c r="F292" s="3"/>
      <c r="G292" s="3"/>
      <c r="H292" s="3"/>
      <c r="I292" s="3"/>
      <c r="AF292" s="5"/>
      <c r="AI292" s="5"/>
      <c r="AJ292" s="5"/>
      <c r="AK292" s="5"/>
    </row>
    <row r="293" spans="2:37" ht="15.9"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3.8"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399999999999999"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399999999999999"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6"/>
      <c r="W336" s="37"/>
      <c r="X336" s="37"/>
      <c r="Y336" s="37"/>
      <c r="Z336" s="37"/>
      <c r="AA336" s="37"/>
      <c r="AB336" s="37"/>
      <c r="AC336" s="1" t="s">
        <v>14</v>
      </c>
      <c r="AD336" s="1"/>
      <c r="AE336" s="1"/>
      <c r="AF336" s="1"/>
      <c r="AG336" s="1"/>
      <c r="AH336" s="11"/>
      <c r="AI336" s="198"/>
      <c r="AJ336" s="47"/>
      <c r="AK336" s="12" t="s">
        <v>28</v>
      </c>
    </row>
    <row r="337" spans="2:37" ht="36" customHeight="1" thickBot="1">
      <c r="B337" s="26" t="s">
        <v>29</v>
      </c>
      <c r="C337" s="27"/>
      <c r="D337" s="27"/>
      <c r="E337" s="27"/>
      <c r="F337" s="27"/>
      <c r="G337" s="27"/>
      <c r="H337" s="27"/>
      <c r="I337" s="27"/>
      <c r="J337" s="27"/>
      <c r="K337" s="194"/>
      <c r="L337" s="195"/>
      <c r="M337" s="195"/>
      <c r="N337" s="30" t="s">
        <v>13</v>
      </c>
      <c r="O337" s="31"/>
      <c r="P337" s="32" t="s">
        <v>30</v>
      </c>
      <c r="Q337" s="33"/>
      <c r="R337" s="33"/>
      <c r="S337" s="33"/>
      <c r="T337" s="33"/>
      <c r="U337" s="33"/>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 customHeight="1">
      <c r="B339" s="3" t="s">
        <v>6</v>
      </c>
      <c r="C339" s="3"/>
      <c r="D339" s="3" t="s">
        <v>12</v>
      </c>
      <c r="E339" s="3"/>
      <c r="F339" s="3"/>
      <c r="G339" s="3"/>
      <c r="H339" s="3"/>
      <c r="I339" s="3"/>
      <c r="AF339" s="5"/>
      <c r="AI339" s="5"/>
      <c r="AJ339" s="5"/>
      <c r="AK339" s="5"/>
    </row>
    <row r="340" spans="2:37" ht="15.9" customHeight="1">
      <c r="B340" s="3"/>
      <c r="C340" s="3"/>
      <c r="D340" s="3"/>
      <c r="E340" s="3" t="s">
        <v>33</v>
      </c>
      <c r="F340" s="3"/>
      <c r="G340" s="3"/>
      <c r="H340" s="3"/>
      <c r="I340" s="3"/>
      <c r="AF340" s="5"/>
      <c r="AI340" s="5"/>
      <c r="AJ340" s="5"/>
      <c r="AK340" s="5"/>
    </row>
    <row r="341" spans="2:37" ht="15.9" customHeight="1">
      <c r="B341" s="3"/>
      <c r="C341" s="3"/>
      <c r="D341" s="3"/>
      <c r="E341" s="3" t="s">
        <v>34</v>
      </c>
      <c r="F341" s="3"/>
      <c r="G341" s="3"/>
      <c r="H341" s="3"/>
      <c r="I341" s="3"/>
      <c r="AF341" s="5"/>
      <c r="AI341" s="5"/>
      <c r="AJ341" s="5"/>
      <c r="AK341" s="5"/>
    </row>
    <row r="342" spans="2:37" ht="15.9" customHeight="1">
      <c r="B342" s="3"/>
      <c r="C342" s="3"/>
      <c r="D342" s="3"/>
      <c r="E342" s="3" t="s">
        <v>35</v>
      </c>
      <c r="F342" s="3"/>
      <c r="G342" s="3"/>
      <c r="H342" s="3"/>
      <c r="I342" s="3"/>
      <c r="AF342" s="5"/>
      <c r="AI342" s="5"/>
      <c r="AJ342" s="5"/>
      <c r="AK342" s="5"/>
    </row>
    <row r="343" spans="2:37" ht="15.9" customHeight="1">
      <c r="B343" s="3"/>
      <c r="C343" s="3"/>
      <c r="D343" s="3"/>
      <c r="E343" s="3" t="s">
        <v>24</v>
      </c>
      <c r="F343" s="3"/>
      <c r="G343" s="3"/>
      <c r="H343" s="3"/>
      <c r="I343" s="3"/>
      <c r="AF343" s="5"/>
      <c r="AI343" s="5"/>
      <c r="AJ343" s="5"/>
      <c r="AK343" s="5"/>
    </row>
    <row r="344" spans="2:37" ht="15.9" customHeight="1">
      <c r="B344" s="3"/>
      <c r="C344" s="3"/>
      <c r="D344" s="3"/>
      <c r="E344" s="3" t="s">
        <v>16</v>
      </c>
      <c r="F344" s="3"/>
      <c r="G344" s="3"/>
      <c r="H344" s="3"/>
      <c r="I344" s="3"/>
      <c r="AF344" s="5"/>
      <c r="AI344" s="5"/>
      <c r="AJ344" s="5"/>
      <c r="AK344" s="5"/>
    </row>
    <row r="345" spans="2:37" ht="15.9"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3.8"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399999999999999"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399999999999999"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6"/>
      <c r="W388" s="37"/>
      <c r="X388" s="37"/>
      <c r="Y388" s="37"/>
      <c r="Z388" s="37"/>
      <c r="AA388" s="37"/>
      <c r="AB388" s="37"/>
      <c r="AC388" s="1" t="s">
        <v>14</v>
      </c>
      <c r="AD388" s="1"/>
      <c r="AE388" s="1"/>
      <c r="AF388" s="1"/>
      <c r="AG388" s="1"/>
      <c r="AH388" s="11"/>
      <c r="AI388" s="198"/>
      <c r="AJ388" s="47"/>
      <c r="AK388" s="12" t="s">
        <v>28</v>
      </c>
    </row>
    <row r="389" spans="1:37" ht="36" customHeight="1" thickBot="1">
      <c r="B389" s="26" t="s">
        <v>29</v>
      </c>
      <c r="C389" s="27"/>
      <c r="D389" s="27"/>
      <c r="E389" s="27"/>
      <c r="F389" s="27"/>
      <c r="G389" s="27"/>
      <c r="H389" s="27"/>
      <c r="I389" s="27"/>
      <c r="J389" s="27"/>
      <c r="K389" s="194"/>
      <c r="L389" s="195"/>
      <c r="M389" s="195"/>
      <c r="N389" s="30" t="s">
        <v>13</v>
      </c>
      <c r="O389" s="31"/>
      <c r="P389" s="32" t="s">
        <v>30</v>
      </c>
      <c r="Q389" s="33"/>
      <c r="R389" s="33"/>
      <c r="S389" s="33"/>
      <c r="T389" s="33"/>
      <c r="U389" s="33"/>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 customHeight="1">
      <c r="B391" s="3" t="s">
        <v>6</v>
      </c>
      <c r="C391" s="3"/>
      <c r="D391" s="3" t="s">
        <v>12</v>
      </c>
      <c r="E391" s="3"/>
      <c r="F391" s="3"/>
      <c r="G391" s="3"/>
      <c r="H391" s="3"/>
      <c r="I391" s="3"/>
      <c r="AF391" s="5"/>
      <c r="AI391" s="5"/>
      <c r="AJ391" s="5"/>
      <c r="AK391" s="5"/>
    </row>
    <row r="392" spans="1:37" ht="15.9" customHeight="1">
      <c r="B392" s="3"/>
      <c r="C392" s="3"/>
      <c r="D392" s="3"/>
      <c r="E392" s="3" t="s">
        <v>33</v>
      </c>
      <c r="F392" s="3"/>
      <c r="G392" s="3"/>
      <c r="H392" s="3"/>
      <c r="I392" s="3"/>
      <c r="AF392" s="5"/>
      <c r="AI392" s="5"/>
      <c r="AJ392" s="5"/>
      <c r="AK392" s="5"/>
    </row>
    <row r="393" spans="1:37" ht="15.9" customHeight="1">
      <c r="B393" s="3"/>
      <c r="C393" s="3"/>
      <c r="D393" s="3"/>
      <c r="E393" s="3" t="s">
        <v>34</v>
      </c>
      <c r="F393" s="3"/>
      <c r="G393" s="3"/>
      <c r="H393" s="3"/>
      <c r="I393" s="3"/>
      <c r="AF393" s="5"/>
      <c r="AI393" s="5"/>
      <c r="AJ393" s="5"/>
      <c r="AK393" s="5"/>
    </row>
    <row r="394" spans="1:37" ht="15.9" customHeight="1">
      <c r="B394" s="3"/>
      <c r="C394" s="3"/>
      <c r="D394" s="3"/>
      <c r="E394" s="3" t="s">
        <v>35</v>
      </c>
      <c r="F394" s="3"/>
      <c r="G394" s="3"/>
      <c r="H394" s="3"/>
      <c r="I394" s="3"/>
      <c r="AF394" s="5"/>
      <c r="AI394" s="5"/>
      <c r="AJ394" s="5"/>
      <c r="AK394" s="5"/>
    </row>
    <row r="395" spans="1:37" ht="15.9" customHeight="1">
      <c r="B395" s="3"/>
      <c r="C395" s="3"/>
      <c r="D395" s="3"/>
      <c r="E395" s="3" t="s">
        <v>24</v>
      </c>
      <c r="F395" s="3"/>
      <c r="G395" s="3"/>
      <c r="H395" s="3"/>
      <c r="I395" s="3"/>
      <c r="AF395" s="5"/>
      <c r="AI395" s="5"/>
      <c r="AJ395" s="5"/>
      <c r="AK395" s="5"/>
    </row>
    <row r="396" spans="1:37" ht="15.9" customHeight="1">
      <c r="B396" s="3"/>
      <c r="C396" s="3"/>
      <c r="D396" s="3"/>
      <c r="E396" s="3" t="s">
        <v>16</v>
      </c>
      <c r="F396" s="3"/>
      <c r="G396" s="3"/>
      <c r="H396" s="3"/>
      <c r="I396" s="3"/>
      <c r="AF396" s="5"/>
      <c r="AI396" s="5"/>
      <c r="AJ396" s="5"/>
      <c r="AK396" s="5"/>
    </row>
    <row r="397" spans="1:37" ht="15.9"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3.8"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399999999999999"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399999999999999"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6"/>
      <c r="W440" s="37"/>
      <c r="X440" s="37"/>
      <c r="Y440" s="37"/>
      <c r="Z440" s="37"/>
      <c r="AA440" s="37"/>
      <c r="AB440" s="37"/>
      <c r="AC440" s="1" t="s">
        <v>14</v>
      </c>
      <c r="AD440" s="1"/>
      <c r="AE440" s="1"/>
      <c r="AF440" s="1"/>
      <c r="AG440" s="1"/>
      <c r="AH440" s="11"/>
      <c r="AI440" s="198"/>
      <c r="AJ440" s="47"/>
      <c r="AK440" s="12" t="s">
        <v>28</v>
      </c>
    </row>
    <row r="441" spans="1:37" ht="36" customHeight="1" thickBot="1">
      <c r="B441" s="26" t="s">
        <v>29</v>
      </c>
      <c r="C441" s="27"/>
      <c r="D441" s="27"/>
      <c r="E441" s="27"/>
      <c r="F441" s="27"/>
      <c r="G441" s="27"/>
      <c r="H441" s="27"/>
      <c r="I441" s="27"/>
      <c r="J441" s="27"/>
      <c r="K441" s="194"/>
      <c r="L441" s="195"/>
      <c r="M441" s="195"/>
      <c r="N441" s="30" t="s">
        <v>13</v>
      </c>
      <c r="O441" s="31"/>
      <c r="P441" s="32" t="s">
        <v>30</v>
      </c>
      <c r="Q441" s="33"/>
      <c r="R441" s="33"/>
      <c r="S441" s="33"/>
      <c r="T441" s="33"/>
      <c r="U441" s="33"/>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 customHeight="1">
      <c r="B443" s="3" t="s">
        <v>6</v>
      </c>
      <c r="C443" s="3"/>
      <c r="D443" s="3" t="s">
        <v>12</v>
      </c>
      <c r="E443" s="3"/>
      <c r="F443" s="3"/>
      <c r="G443" s="3"/>
      <c r="H443" s="3"/>
      <c r="I443" s="3"/>
      <c r="AF443" s="5"/>
      <c r="AI443" s="5"/>
      <c r="AJ443" s="5"/>
      <c r="AK443" s="5"/>
    </row>
    <row r="444" spans="1:37" ht="15.9" customHeight="1">
      <c r="B444" s="3"/>
      <c r="C444" s="3"/>
      <c r="D444" s="3"/>
      <c r="E444" s="3" t="s">
        <v>33</v>
      </c>
      <c r="F444" s="3"/>
      <c r="G444" s="3"/>
      <c r="H444" s="3"/>
      <c r="I444" s="3"/>
      <c r="AF444" s="5"/>
      <c r="AI444" s="5"/>
      <c r="AJ444" s="5"/>
      <c r="AK444" s="5"/>
    </row>
    <row r="445" spans="1:37" ht="15.9" customHeight="1">
      <c r="B445" s="3"/>
      <c r="C445" s="3"/>
      <c r="D445" s="3"/>
      <c r="E445" s="3" t="s">
        <v>34</v>
      </c>
      <c r="F445" s="3"/>
      <c r="G445" s="3"/>
      <c r="H445" s="3"/>
      <c r="I445" s="3"/>
      <c r="AF445" s="5"/>
      <c r="AI445" s="5"/>
      <c r="AJ445" s="5"/>
      <c r="AK445" s="5"/>
    </row>
    <row r="446" spans="1:37" ht="15.9" customHeight="1">
      <c r="B446" s="3"/>
      <c r="C446" s="3"/>
      <c r="D446" s="3"/>
      <c r="E446" s="3" t="s">
        <v>35</v>
      </c>
      <c r="F446" s="3"/>
      <c r="G446" s="3"/>
      <c r="H446" s="3"/>
      <c r="I446" s="3"/>
      <c r="AF446" s="5"/>
      <c r="AI446" s="5"/>
      <c r="AJ446" s="5"/>
      <c r="AK446" s="5"/>
    </row>
    <row r="447" spans="1:37" ht="15.9" customHeight="1">
      <c r="B447" s="3"/>
      <c r="C447" s="3"/>
      <c r="D447" s="3"/>
      <c r="E447" s="3" t="s">
        <v>24</v>
      </c>
      <c r="F447" s="3"/>
      <c r="G447" s="3"/>
      <c r="H447" s="3"/>
      <c r="I447" s="3"/>
      <c r="AF447" s="5"/>
      <c r="AI447" s="5"/>
      <c r="AJ447" s="5"/>
      <c r="AK447" s="5"/>
    </row>
    <row r="448" spans="1:37" ht="15.9" customHeight="1">
      <c r="B448" s="3"/>
      <c r="C448" s="3"/>
      <c r="D448" s="3"/>
      <c r="E448" s="3" t="s">
        <v>16</v>
      </c>
      <c r="F448" s="3"/>
      <c r="G448" s="3"/>
      <c r="H448" s="3"/>
      <c r="I448" s="3"/>
      <c r="AF448" s="5"/>
      <c r="AI448" s="5"/>
      <c r="AJ448" s="5"/>
      <c r="AK448" s="5"/>
    </row>
    <row r="449" spans="1:51" ht="15.9"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3.8"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399999999999999"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399999999999999"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6"/>
      <c r="W492" s="37"/>
      <c r="X492" s="37"/>
      <c r="Y492" s="37"/>
      <c r="Z492" s="37"/>
      <c r="AA492" s="37"/>
      <c r="AB492" s="37"/>
      <c r="AC492" s="1" t="s">
        <v>14</v>
      </c>
      <c r="AD492" s="1"/>
      <c r="AE492" s="1"/>
      <c r="AF492" s="1"/>
      <c r="AG492" s="1"/>
      <c r="AH492" s="11"/>
      <c r="AI492" s="198"/>
      <c r="AJ492" s="47"/>
      <c r="AK492" s="12" t="s">
        <v>28</v>
      </c>
    </row>
    <row r="493" spans="1:37" ht="36" customHeight="1" thickBot="1">
      <c r="B493" s="26" t="s">
        <v>29</v>
      </c>
      <c r="C493" s="27"/>
      <c r="D493" s="27"/>
      <c r="E493" s="27"/>
      <c r="F493" s="27"/>
      <c r="G493" s="27"/>
      <c r="H493" s="27"/>
      <c r="I493" s="27"/>
      <c r="J493" s="27"/>
      <c r="K493" s="194"/>
      <c r="L493" s="195"/>
      <c r="M493" s="195"/>
      <c r="N493" s="30" t="s">
        <v>13</v>
      </c>
      <c r="O493" s="31"/>
      <c r="P493" s="32" t="s">
        <v>30</v>
      </c>
      <c r="Q493" s="33"/>
      <c r="R493" s="33"/>
      <c r="S493" s="33"/>
      <c r="T493" s="33"/>
      <c r="U493" s="33"/>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 customHeight="1">
      <c r="B495" s="3" t="s">
        <v>6</v>
      </c>
      <c r="C495" s="3"/>
      <c r="D495" s="3" t="s">
        <v>12</v>
      </c>
      <c r="E495" s="3"/>
      <c r="F495" s="3"/>
      <c r="G495" s="3"/>
      <c r="H495" s="3"/>
      <c r="I495" s="3"/>
      <c r="AF495" s="5"/>
      <c r="AI495" s="5"/>
      <c r="AJ495" s="5"/>
      <c r="AK495" s="5"/>
    </row>
    <row r="496" spans="1:37" ht="15.9" customHeight="1">
      <c r="B496" s="3"/>
      <c r="C496" s="3"/>
      <c r="D496" s="3"/>
      <c r="E496" s="3" t="s">
        <v>33</v>
      </c>
      <c r="F496" s="3"/>
      <c r="G496" s="3"/>
      <c r="H496" s="3"/>
      <c r="I496" s="3"/>
      <c r="AF496" s="5"/>
      <c r="AI496" s="5"/>
      <c r="AJ496" s="5"/>
      <c r="AK496" s="5"/>
    </row>
    <row r="497" spans="2:37" ht="15.9" customHeight="1">
      <c r="B497" s="3"/>
      <c r="C497" s="3"/>
      <c r="D497" s="3"/>
      <c r="E497" s="3" t="s">
        <v>34</v>
      </c>
      <c r="F497" s="3"/>
      <c r="G497" s="3"/>
      <c r="H497" s="3"/>
      <c r="I497" s="3"/>
      <c r="AF497" s="5"/>
      <c r="AI497" s="5"/>
      <c r="AJ497" s="5"/>
      <c r="AK497" s="5"/>
    </row>
    <row r="498" spans="2:37" ht="15.9" customHeight="1">
      <c r="B498" s="3"/>
      <c r="C498" s="3"/>
      <c r="D498" s="3"/>
      <c r="E498" s="3" t="s">
        <v>35</v>
      </c>
      <c r="F498" s="3"/>
      <c r="G498" s="3"/>
      <c r="H498" s="3"/>
      <c r="I498" s="3"/>
      <c r="AF498" s="5"/>
      <c r="AI498" s="5"/>
      <c r="AJ498" s="5"/>
      <c r="AK498" s="5"/>
    </row>
    <row r="499" spans="2:37" ht="15.9" customHeight="1">
      <c r="B499" s="3"/>
      <c r="C499" s="3"/>
      <c r="D499" s="3"/>
      <c r="E499" s="3" t="s">
        <v>24</v>
      </c>
      <c r="F499" s="3"/>
      <c r="G499" s="3"/>
      <c r="H499" s="3"/>
      <c r="I499" s="3"/>
      <c r="AF499" s="5"/>
      <c r="AI499" s="5"/>
      <c r="AJ499" s="5"/>
      <c r="AK499" s="5"/>
    </row>
    <row r="500" spans="2:37" ht="15.9" customHeight="1">
      <c r="B500" s="3"/>
      <c r="C500" s="3"/>
      <c r="D500" s="3"/>
      <c r="E500" s="3" t="s">
        <v>16</v>
      </c>
      <c r="F500" s="3"/>
      <c r="G500" s="3"/>
      <c r="H500" s="3"/>
      <c r="I500" s="3"/>
      <c r="AF500" s="5"/>
      <c r="AI500" s="5"/>
      <c r="AJ500" s="5"/>
      <c r="AK500" s="5"/>
    </row>
    <row r="501" spans="2:37" ht="15.9"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3.8"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399999999999999"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399999999999999"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6"/>
      <c r="W544" s="37"/>
      <c r="X544" s="37"/>
      <c r="Y544" s="37"/>
      <c r="Z544" s="37"/>
      <c r="AA544" s="37"/>
      <c r="AB544" s="37"/>
      <c r="AC544" s="1" t="s">
        <v>14</v>
      </c>
      <c r="AD544" s="1"/>
      <c r="AE544" s="1"/>
      <c r="AF544" s="1"/>
      <c r="AG544" s="1"/>
      <c r="AH544" s="11"/>
      <c r="AI544" s="198"/>
      <c r="AJ544" s="47"/>
      <c r="AK544" s="12" t="s">
        <v>28</v>
      </c>
    </row>
    <row r="545" spans="2:37" ht="36" customHeight="1" thickBot="1">
      <c r="B545" s="26" t="s">
        <v>29</v>
      </c>
      <c r="C545" s="27"/>
      <c r="D545" s="27"/>
      <c r="E545" s="27"/>
      <c r="F545" s="27"/>
      <c r="G545" s="27"/>
      <c r="H545" s="27"/>
      <c r="I545" s="27"/>
      <c r="J545" s="27"/>
      <c r="K545" s="194"/>
      <c r="L545" s="195"/>
      <c r="M545" s="195"/>
      <c r="N545" s="30" t="s">
        <v>13</v>
      </c>
      <c r="O545" s="31"/>
      <c r="P545" s="32" t="s">
        <v>30</v>
      </c>
      <c r="Q545" s="33"/>
      <c r="R545" s="33"/>
      <c r="S545" s="33"/>
      <c r="T545" s="33"/>
      <c r="U545" s="33"/>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 customHeight="1">
      <c r="B547" s="3" t="s">
        <v>6</v>
      </c>
      <c r="C547" s="3"/>
      <c r="D547" s="3" t="s">
        <v>12</v>
      </c>
      <c r="E547" s="3"/>
      <c r="F547" s="3"/>
      <c r="G547" s="3"/>
      <c r="H547" s="3"/>
      <c r="I547" s="3"/>
      <c r="AF547" s="5"/>
      <c r="AI547" s="5"/>
      <c r="AJ547" s="5"/>
      <c r="AK547" s="5"/>
    </row>
    <row r="548" spans="2:37" ht="15.9" customHeight="1">
      <c r="B548" s="3"/>
      <c r="C548" s="3"/>
      <c r="D548" s="3"/>
      <c r="E548" s="3" t="s">
        <v>33</v>
      </c>
      <c r="F548" s="3"/>
      <c r="G548" s="3"/>
      <c r="H548" s="3"/>
      <c r="I548" s="3"/>
      <c r="AF548" s="5"/>
      <c r="AI548" s="5"/>
      <c r="AJ548" s="5"/>
      <c r="AK548" s="5"/>
    </row>
    <row r="549" spans="2:37" ht="15.9" customHeight="1">
      <c r="B549" s="3"/>
      <c r="C549" s="3"/>
      <c r="D549" s="3"/>
      <c r="E549" s="3" t="s">
        <v>34</v>
      </c>
      <c r="F549" s="3"/>
      <c r="G549" s="3"/>
      <c r="H549" s="3"/>
      <c r="I549" s="3"/>
      <c r="AF549" s="5"/>
      <c r="AI549" s="5"/>
      <c r="AJ549" s="5"/>
      <c r="AK549" s="5"/>
    </row>
    <row r="550" spans="2:37" ht="15.9" customHeight="1">
      <c r="B550" s="3"/>
      <c r="C550" s="3"/>
      <c r="D550" s="3"/>
      <c r="E550" s="3" t="s">
        <v>35</v>
      </c>
      <c r="F550" s="3"/>
      <c r="G550" s="3"/>
      <c r="H550" s="3"/>
      <c r="I550" s="3"/>
      <c r="AF550" s="5"/>
      <c r="AI550" s="5"/>
      <c r="AJ550" s="5"/>
      <c r="AK550" s="5"/>
    </row>
    <row r="551" spans="2:37" ht="15.9" customHeight="1">
      <c r="B551" s="3"/>
      <c r="C551" s="3"/>
      <c r="D551" s="3"/>
      <c r="E551" s="3" t="s">
        <v>24</v>
      </c>
      <c r="F551" s="3"/>
      <c r="G551" s="3"/>
      <c r="H551" s="3"/>
      <c r="I551" s="3"/>
      <c r="AF551" s="5"/>
      <c r="AI551" s="5"/>
      <c r="AJ551" s="5"/>
      <c r="AK551" s="5"/>
    </row>
    <row r="552" spans="2:37" ht="15.9" customHeight="1">
      <c r="B552" s="3"/>
      <c r="C552" s="3"/>
      <c r="D552" s="3"/>
      <c r="E552" s="3" t="s">
        <v>16</v>
      </c>
      <c r="F552" s="3"/>
      <c r="G552" s="3"/>
      <c r="H552" s="3"/>
      <c r="I552" s="3"/>
      <c r="AF552" s="5"/>
      <c r="AI552" s="5"/>
      <c r="AJ552" s="5"/>
      <c r="AK552" s="5"/>
    </row>
    <row r="553" spans="2:37" ht="15.9"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Owner</cp:lastModifiedBy>
  <cp:lastPrinted>2024-03-25T02:29:29Z</cp:lastPrinted>
  <dcterms:created xsi:type="dcterms:W3CDTF">2004-02-05T07:05:50Z</dcterms:created>
  <dcterms:modified xsi:type="dcterms:W3CDTF">2024-03-25T02:30:07Z</dcterms:modified>
</cp:coreProperties>
</file>